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szymczak\Desktop\ORGANIZACJA 2025-2026\"/>
    </mc:Choice>
  </mc:AlternateContent>
  <xr:revisionPtr revIDLastSave="0" documentId="13_ncr:1_{C7BBE216-57F2-435D-94E1-2EC7B80ACCFD}" xr6:coauthVersionLast="36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I A" sheetId="10" r:id="rId1"/>
    <sheet name="I B" sheetId="4" r:id="rId2"/>
    <sheet name="I C" sheetId="7" r:id="rId3"/>
    <sheet name="I D" sheetId="11" r:id="rId4"/>
    <sheet name="I E" sheetId="6" r:id="rId5"/>
  </sheets>
  <definedNames>
    <definedName name="_xlnm.Print_Area" localSheetId="0">'I A'!$A$1:$Q$35</definedName>
    <definedName name="_xlnm.Print_Area" localSheetId="1">'I B'!$A$1:$R$36</definedName>
    <definedName name="_xlnm.Print_Area" localSheetId="2">'I C'!$A$1:$S$36</definedName>
    <definedName name="_xlnm.Print_Area" localSheetId="3">'I D'!$A$1:$S$36</definedName>
    <definedName name="_xlnm.Print_Area" localSheetId="4">'I E'!$A$1:$Q$36</definedName>
  </definedNames>
  <calcPr calcId="191029"/>
</workbook>
</file>

<file path=xl/calcChain.xml><?xml version="1.0" encoding="utf-8"?>
<calcChain xmlns="http://schemas.openxmlformats.org/spreadsheetml/2006/main">
  <c r="O34" i="6" l="1"/>
  <c r="P14" i="11"/>
  <c r="Q35" i="11"/>
  <c r="N35" i="11"/>
  <c r="M35" i="11"/>
  <c r="L35" i="11"/>
  <c r="K35" i="11"/>
  <c r="J35" i="11"/>
  <c r="I35" i="11"/>
  <c r="H35" i="11"/>
  <c r="G35" i="11"/>
  <c r="F35" i="11"/>
  <c r="E35" i="11"/>
  <c r="D35" i="11"/>
  <c r="C35" i="11"/>
  <c r="O34" i="11"/>
  <c r="O33" i="11"/>
  <c r="Q29" i="11"/>
  <c r="Q28" i="11"/>
  <c r="O27" i="11"/>
  <c r="O26" i="11"/>
  <c r="O25" i="11"/>
  <c r="O24" i="11"/>
  <c r="P23" i="11"/>
  <c r="O23" i="11"/>
  <c r="O22" i="11"/>
  <c r="O21" i="11"/>
  <c r="O20" i="11"/>
  <c r="P19" i="11"/>
  <c r="O19" i="11"/>
  <c r="O18" i="11"/>
  <c r="O17" i="11"/>
  <c r="O16" i="11"/>
  <c r="O15" i="11"/>
  <c r="O14" i="11"/>
  <c r="O13" i="11"/>
  <c r="O12" i="11"/>
  <c r="O35" i="11" s="1"/>
  <c r="O34" i="7"/>
  <c r="O34" i="4"/>
  <c r="Q34" i="10"/>
  <c r="P34" i="10"/>
  <c r="O34" i="10"/>
  <c r="N34" i="10"/>
  <c r="M34" i="10"/>
  <c r="L34" i="10"/>
  <c r="H34" i="10"/>
  <c r="G34" i="10"/>
  <c r="F34" i="10"/>
  <c r="K34" i="10"/>
  <c r="J34" i="10"/>
  <c r="I34" i="10"/>
  <c r="D34" i="10"/>
  <c r="E34" i="10"/>
  <c r="C34" i="10"/>
  <c r="O33" i="10"/>
  <c r="P35" i="11" l="1"/>
  <c r="O17" i="6"/>
  <c r="O17" i="7"/>
  <c r="C35" i="4"/>
  <c r="O17" i="4"/>
  <c r="O32" i="10"/>
  <c r="O28" i="10"/>
  <c r="O27" i="10"/>
  <c r="O26" i="10"/>
  <c r="O25" i="10"/>
  <c r="O24" i="10"/>
  <c r="O23" i="10"/>
  <c r="O22" i="10"/>
  <c r="O21" i="10"/>
  <c r="O20" i="10"/>
  <c r="O19" i="10"/>
  <c r="P18" i="10"/>
  <c r="O18" i="10"/>
  <c r="P16" i="10"/>
  <c r="O16" i="10"/>
  <c r="O15" i="10"/>
  <c r="O14" i="10"/>
  <c r="O13" i="10"/>
  <c r="P12" i="10"/>
  <c r="O12" i="10"/>
  <c r="H35" i="7" l="1"/>
  <c r="N35" i="7" l="1"/>
  <c r="M35" i="7"/>
  <c r="L35" i="7"/>
  <c r="K35" i="7"/>
  <c r="J35" i="7"/>
  <c r="I35" i="7"/>
  <c r="G35" i="7"/>
  <c r="F35" i="7"/>
  <c r="E35" i="7"/>
  <c r="D35" i="7"/>
  <c r="C35" i="7"/>
  <c r="O33" i="7"/>
  <c r="Q29" i="7"/>
  <c r="Q28" i="7"/>
  <c r="O27" i="7"/>
  <c r="O26" i="7"/>
  <c r="O25" i="7"/>
  <c r="O24" i="7"/>
  <c r="P23" i="7"/>
  <c r="O23" i="7"/>
  <c r="O22" i="7"/>
  <c r="O21" i="7"/>
  <c r="O20" i="7"/>
  <c r="P19" i="7"/>
  <c r="O19" i="7"/>
  <c r="O18" i="7"/>
  <c r="O16" i="7"/>
  <c r="O15" i="7"/>
  <c r="O14" i="7"/>
  <c r="P13" i="7"/>
  <c r="P35" i="7" s="1"/>
  <c r="O13" i="7"/>
  <c r="O12" i="7"/>
  <c r="Q35" i="7" l="1"/>
  <c r="O35" i="7"/>
  <c r="Q29" i="6"/>
  <c r="Q28" i="6"/>
  <c r="Q29" i="4"/>
  <c r="Q28" i="4"/>
  <c r="P20" i="6" l="1"/>
  <c r="P21" i="6"/>
  <c r="P23" i="6"/>
  <c r="P23" i="4" l="1"/>
  <c r="P22" i="4"/>
  <c r="N35" i="6"/>
  <c r="M35" i="6"/>
  <c r="L35" i="6"/>
  <c r="K35" i="6"/>
  <c r="J35" i="6"/>
  <c r="I35" i="6"/>
  <c r="H35" i="6"/>
  <c r="G35" i="6"/>
  <c r="F35" i="6"/>
  <c r="E35" i="6"/>
  <c r="D35" i="6"/>
  <c r="C35" i="6"/>
  <c r="O33" i="6"/>
  <c r="Q35" i="6"/>
  <c r="O27" i="6"/>
  <c r="O26" i="6"/>
  <c r="O25" i="6"/>
  <c r="O24" i="6"/>
  <c r="O23" i="6"/>
  <c r="O22" i="6"/>
  <c r="O21" i="6"/>
  <c r="O20" i="6"/>
  <c r="O19" i="6"/>
  <c r="O18" i="6"/>
  <c r="O16" i="6"/>
  <c r="O15" i="6"/>
  <c r="O14" i="6"/>
  <c r="O13" i="6"/>
  <c r="P35" i="6"/>
  <c r="O12" i="6"/>
  <c r="N35" i="4"/>
  <c r="L35" i="4"/>
  <c r="K35" i="4"/>
  <c r="I35" i="4"/>
  <c r="H35" i="4"/>
  <c r="F35" i="4"/>
  <c r="E35" i="4"/>
  <c r="O33" i="4"/>
  <c r="O27" i="4"/>
  <c r="O26" i="4"/>
  <c r="O25" i="4"/>
  <c r="O24" i="4"/>
  <c r="O23" i="4"/>
  <c r="O22" i="4"/>
  <c r="O21" i="4"/>
  <c r="O20" i="4"/>
  <c r="O19" i="4"/>
  <c r="O18" i="4"/>
  <c r="O16" i="4"/>
  <c r="O15" i="4"/>
  <c r="O14" i="4"/>
  <c r="O13" i="4"/>
  <c r="O12" i="4"/>
  <c r="Q35" i="4" l="1"/>
  <c r="O35" i="6"/>
  <c r="O35" i="4"/>
</calcChain>
</file>

<file path=xl/sharedStrings.xml><?xml version="1.0" encoding="utf-8"?>
<sst xmlns="http://schemas.openxmlformats.org/spreadsheetml/2006/main" count="265" uniqueCount="82">
  <si>
    <t>Planowana tygodniowa liczba godzin</t>
  </si>
  <si>
    <t>podst</t>
  </si>
  <si>
    <t>rozsz</t>
  </si>
  <si>
    <t>W cyklu</t>
  </si>
  <si>
    <t>język polski</t>
  </si>
  <si>
    <t>język angielski</t>
  </si>
  <si>
    <t>historia</t>
  </si>
  <si>
    <t>wiedza o społeczeństwie</t>
  </si>
  <si>
    <t>geografia</t>
  </si>
  <si>
    <t>biologia</t>
  </si>
  <si>
    <t>chemia</t>
  </si>
  <si>
    <t>fizyka</t>
  </si>
  <si>
    <t>matematyka</t>
  </si>
  <si>
    <t>informatyka</t>
  </si>
  <si>
    <t>wychowanie fizyczne</t>
  </si>
  <si>
    <t>edukacja dla bezpieczeństwa</t>
  </si>
  <si>
    <t>zajęcia z wychowawcą</t>
  </si>
  <si>
    <t>obowiązkowe zajęcia edukacyjne</t>
  </si>
  <si>
    <t>religia/ etyka</t>
  </si>
  <si>
    <t>uzup</t>
  </si>
  <si>
    <t>filozofia</t>
  </si>
  <si>
    <t>Analiza matematyczna</t>
  </si>
  <si>
    <t>Analiza danych statystycznych</t>
  </si>
  <si>
    <t>Laboratorium biologa</t>
  </si>
  <si>
    <t>język francuski/ włoski</t>
  </si>
  <si>
    <t>E</t>
  </si>
  <si>
    <t>Klasa   I A   rozszerzenia: język polski, historia, wiedza o społeczeństwie</t>
  </si>
  <si>
    <t>Społeczeństwo obywatelskie</t>
  </si>
  <si>
    <t>Varsawianistyka</t>
  </si>
  <si>
    <t>Metamorfozy kultury</t>
  </si>
  <si>
    <t>nadobowiązkowe zajęcia edukacyjne</t>
  </si>
  <si>
    <t>Koło językowe</t>
  </si>
  <si>
    <t>Fizyka współczesna</t>
  </si>
  <si>
    <t>Matematyka w zadaniach</t>
  </si>
  <si>
    <t>Geografia dla ciekawych świata</t>
  </si>
  <si>
    <t>język niemiecki</t>
  </si>
  <si>
    <t>Laboratorium chemiczne</t>
  </si>
  <si>
    <t>Człowiek a bioróżnorodność</t>
  </si>
  <si>
    <t>język niemiecki/ hiszpański</t>
  </si>
  <si>
    <t>Od alchemii do chemii kwantowej</t>
  </si>
  <si>
    <t>nadobowiązkowe
 zajęcia edukacyjne</t>
  </si>
  <si>
    <t>biznes i zarządzanie</t>
  </si>
  <si>
    <t>biznes i zarzadzanie</t>
  </si>
  <si>
    <t>Koło językowe/warsztaty informat.</t>
  </si>
  <si>
    <t>język niemiecki/ francuski</t>
  </si>
  <si>
    <t>Klasa  I C   rozszerzenia:  matematyka, geografia, język angielski</t>
  </si>
  <si>
    <r>
      <t xml:space="preserve">Klasa  I B   rozszerzenia: matematyka, fizyka, </t>
    </r>
    <r>
      <rPr>
        <b/>
        <u/>
        <sz val="14"/>
        <color theme="1"/>
        <rFont val="Calibri"/>
        <family val="2"/>
        <charset val="238"/>
        <scheme val="minor"/>
      </rPr>
      <t>język angielski lub informatyka</t>
    </r>
  </si>
  <si>
    <t>LXX Liceum Ogólnokształcące im. Aleksandra Kamińskiego
Plan nauczania dla KLAS I-IV od roku szkolnego 2025/2026</t>
  </si>
  <si>
    <t>edukacja obywatelska</t>
  </si>
  <si>
    <t>edukacja zdrowotna</t>
  </si>
  <si>
    <t>Klasa IA
2025/2026</t>
  </si>
  <si>
    <t>Klasa IIA
2026/2027</t>
  </si>
  <si>
    <t>Klasa IIIA
2027/2028</t>
  </si>
  <si>
    <t>Klasa IVA
2028/2029</t>
  </si>
  <si>
    <t>30 + 2</t>
  </si>
  <si>
    <t>35 + 3</t>
  </si>
  <si>
    <t>24 + 2</t>
  </si>
  <si>
    <t>Paradoksy fizyki</t>
  </si>
  <si>
    <t>30 + 3</t>
  </si>
  <si>
    <t>Klasa IB
2025/2026</t>
  </si>
  <si>
    <t>Klasa IIB
2026/2027</t>
  </si>
  <si>
    <t>Klasa IIIB
2027/2028</t>
  </si>
  <si>
    <t>Klasa IVB
2028/2029</t>
  </si>
  <si>
    <t>Klasa IC
2025/2026</t>
  </si>
  <si>
    <t>Klasa IIC
2026/2027</t>
  </si>
  <si>
    <t>Klasa IIIC
2027/2028</t>
  </si>
  <si>
    <t>Klasa IVC
2028/2029</t>
  </si>
  <si>
    <t>Klasa ID
2025/2026</t>
  </si>
  <si>
    <t>Klasa IID
2026/2027</t>
  </si>
  <si>
    <t>Klasa IIID
2027/2028</t>
  </si>
  <si>
    <t>Klasa IVD
2028/2029</t>
  </si>
  <si>
    <t>Klasa  I D   rozszerzenia:  matematyka, geografia, język niemiecki lub hiszpański</t>
  </si>
  <si>
    <t>Klasa   I E  rozszerzenia: biologia, chemia, matematyka</t>
  </si>
  <si>
    <t>LXX Liceum Ogólnokształcące im. Aleksandra Kamińskiego
Plan nauczania dla KLAS I-VI od roku szkolnego 2025/2026</t>
  </si>
  <si>
    <t>Klasa IE
2025/2026</t>
  </si>
  <si>
    <t>Klasa IIE
2026/2027</t>
  </si>
  <si>
    <t>Klasa IIIE
2026/2027</t>
  </si>
  <si>
    <t>Klasa IVE
2027/2028</t>
  </si>
  <si>
    <t>33 + 1</t>
  </si>
  <si>
    <t>122 + 9</t>
  </si>
  <si>
    <t>32 + 2</t>
  </si>
  <si>
    <t>121 + 9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</si>
</sst>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0070C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b/>
      <sz val="14"/>
      <color rgb="FF0070C0"/>
      <name val="Calibri"/>
      <family val="2"/>
      <charset val="238"/>
      <scheme val="minor"/>
    </font>
    <font>
      <sz val="14"/>
      <color rgb="FF0070C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1" xfId="0" applyFont="1" applyBorder="1"/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5" xfId="0" applyFont="1" applyBorder="1"/>
    <xf numFmtId="0" fontId="3" fillId="0" borderId="11" xfId="0" applyFont="1" applyBorder="1"/>
    <xf numFmtId="0" fontId="2" fillId="0" borderId="18" xfId="0" applyFont="1" applyBorder="1"/>
    <xf numFmtId="0" fontId="0" fillId="0" borderId="20" xfId="0" applyBorder="1" applyAlignment="1">
      <alignment horizontal="center" vertical="center"/>
    </xf>
    <xf numFmtId="0" fontId="4" fillId="0" borderId="11" xfId="0" applyFont="1" applyBorder="1"/>
    <xf numFmtId="0" fontId="2" fillId="0" borderId="17" xfId="0" applyFont="1" applyBorder="1" applyAlignment="1">
      <alignment vertical="center"/>
    </xf>
    <xf numFmtId="0" fontId="5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5" xfId="0" applyFont="1" applyBorder="1"/>
    <xf numFmtId="0" fontId="1" fillId="0" borderId="1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7" fillId="0" borderId="0" xfId="0" applyFont="1"/>
    <xf numFmtId="0" fontId="1" fillId="0" borderId="4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2" fillId="0" borderId="5" xfId="0" applyFont="1" applyBorder="1"/>
    <xf numFmtId="0" fontId="2" fillId="0" borderId="42" xfId="0" applyFont="1" applyBorder="1"/>
    <xf numFmtId="0" fontId="2" fillId="0" borderId="23" xfId="0" applyFont="1" applyBorder="1"/>
    <xf numFmtId="0" fontId="1" fillId="0" borderId="4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8" fillId="0" borderId="4" xfId="0" applyFont="1" applyBorder="1" applyAlignment="1">
      <alignment horizontal="center"/>
    </xf>
    <xf numFmtId="0" fontId="12" fillId="0" borderId="34" xfId="0" applyFont="1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1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/>
    </xf>
    <xf numFmtId="0" fontId="2" fillId="0" borderId="12" xfId="0" applyFont="1" applyBorder="1" applyAlignment="1">
      <alignment horizontal="center" vertical="center" textRotation="90" wrapText="1"/>
    </xf>
    <xf numFmtId="0" fontId="2" fillId="0" borderId="41" xfId="0" applyFont="1" applyBorder="1" applyAlignment="1">
      <alignment horizontal="center" vertical="center" textRotation="90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CCFFFF"/>
      <color rgb="FF99FF66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view="pageBreakPreview" topLeftCell="A23" zoomScaleNormal="100" zoomScaleSheetLayoutView="100" workbookViewId="0">
      <selection activeCell="U39" sqref="U39"/>
    </sheetView>
  </sheetViews>
  <sheetFormatPr defaultRowHeight="15" x14ac:dyDescent="0.25"/>
  <cols>
    <col min="1" max="1" width="5.5703125" customWidth="1"/>
    <col min="2" max="2" width="33.28515625" customWidth="1"/>
    <col min="3" max="14" width="5.5703125" customWidth="1"/>
    <col min="15" max="17" width="6.28515625" customWidth="1"/>
  </cols>
  <sheetData>
    <row r="1" spans="1:17" x14ac:dyDescent="0.25">
      <c r="B1" s="16"/>
    </row>
    <row r="3" spans="1:17" ht="15.75" x14ac:dyDescent="0.25">
      <c r="A3" s="95" t="s">
        <v>47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17"/>
      <c r="Q3" s="17"/>
    </row>
    <row r="4" spans="1:17" ht="22.5" customHeight="1" x14ac:dyDescent="0.25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17"/>
      <c r="Q4" s="17"/>
    </row>
    <row r="5" spans="1:17" ht="18.75" x14ac:dyDescent="0.3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1"/>
      <c r="Q5" s="1"/>
    </row>
    <row r="6" spans="1:17" ht="18.75" x14ac:dyDescent="0.3">
      <c r="A6" s="97" t="s">
        <v>26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18"/>
      <c r="Q6" s="18"/>
    </row>
    <row r="7" spans="1:17" ht="15.7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16.5" thickBo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ht="34.5" customHeight="1" thickBot="1" x14ac:dyDescent="0.3">
      <c r="A9" s="1"/>
      <c r="B9" s="2"/>
      <c r="C9" s="98" t="s">
        <v>50</v>
      </c>
      <c r="D9" s="99"/>
      <c r="E9" s="99"/>
      <c r="F9" s="98" t="s">
        <v>51</v>
      </c>
      <c r="G9" s="99"/>
      <c r="H9" s="99"/>
      <c r="I9" s="98" t="s">
        <v>52</v>
      </c>
      <c r="J9" s="99"/>
      <c r="K9" s="99"/>
      <c r="L9" s="98" t="s">
        <v>53</v>
      </c>
      <c r="M9" s="99"/>
      <c r="N9" s="99"/>
      <c r="O9" s="100" t="s">
        <v>3</v>
      </c>
      <c r="P9" s="93"/>
      <c r="Q9" s="94"/>
    </row>
    <row r="10" spans="1:17" ht="15.75" x14ac:dyDescent="0.25">
      <c r="A10" s="1"/>
      <c r="B10" s="101" t="s">
        <v>0</v>
      </c>
      <c r="C10" s="103"/>
      <c r="D10" s="87"/>
      <c r="E10" s="87"/>
      <c r="F10" s="103"/>
      <c r="G10" s="87"/>
      <c r="H10" s="87"/>
      <c r="I10" s="103"/>
      <c r="J10" s="87"/>
      <c r="K10" s="87"/>
      <c r="L10" s="103"/>
      <c r="M10" s="87"/>
      <c r="N10" s="87"/>
      <c r="O10" s="92"/>
      <c r="P10" s="93"/>
      <c r="Q10" s="94"/>
    </row>
    <row r="11" spans="1:17" ht="16.5" thickBot="1" x14ac:dyDescent="0.3">
      <c r="A11" s="1"/>
      <c r="B11" s="102"/>
      <c r="C11" s="6" t="s">
        <v>1</v>
      </c>
      <c r="D11" s="13" t="s">
        <v>2</v>
      </c>
      <c r="E11" s="24" t="s">
        <v>19</v>
      </c>
      <c r="F11" s="6" t="s">
        <v>1</v>
      </c>
      <c r="G11" s="24" t="s">
        <v>2</v>
      </c>
      <c r="H11" s="20" t="s">
        <v>19</v>
      </c>
      <c r="I11" s="6" t="s">
        <v>1</v>
      </c>
      <c r="J11" s="24" t="s">
        <v>2</v>
      </c>
      <c r="K11" s="20" t="s">
        <v>19</v>
      </c>
      <c r="L11" s="6" t="s">
        <v>1</v>
      </c>
      <c r="M11" s="24" t="s">
        <v>2</v>
      </c>
      <c r="N11" s="20" t="s">
        <v>19</v>
      </c>
      <c r="O11" s="32" t="s">
        <v>1</v>
      </c>
      <c r="P11" s="33" t="s">
        <v>2</v>
      </c>
      <c r="Q11" s="34" t="s">
        <v>19</v>
      </c>
    </row>
    <row r="12" spans="1:17" ht="15.75" x14ac:dyDescent="0.25">
      <c r="A12" s="104" t="s">
        <v>17</v>
      </c>
      <c r="B12" s="10" t="s">
        <v>4</v>
      </c>
      <c r="C12" s="9">
        <v>4</v>
      </c>
      <c r="D12" s="21">
        <v>2</v>
      </c>
      <c r="E12" s="19"/>
      <c r="F12" s="9">
        <v>4</v>
      </c>
      <c r="G12" s="25">
        <v>2</v>
      </c>
      <c r="H12" s="21"/>
      <c r="I12" s="9">
        <v>4</v>
      </c>
      <c r="J12" s="25">
        <v>2</v>
      </c>
      <c r="K12" s="21"/>
      <c r="L12" s="9">
        <v>4</v>
      </c>
      <c r="M12" s="25">
        <v>2</v>
      </c>
      <c r="N12" s="21"/>
      <c r="O12" s="29">
        <f>SUM(C12,F12,I12,L12)</f>
        <v>16</v>
      </c>
      <c r="P12" s="30">
        <f>SUM(D12,G12,J12,M12)</f>
        <v>8</v>
      </c>
      <c r="Q12" s="35"/>
    </row>
    <row r="13" spans="1:17" ht="15.75" x14ac:dyDescent="0.25">
      <c r="A13" s="105"/>
      <c r="B13" s="14" t="s">
        <v>5</v>
      </c>
      <c r="C13" s="4">
        <v>3</v>
      </c>
      <c r="D13" s="22"/>
      <c r="E13" s="5"/>
      <c r="F13" s="4">
        <v>3</v>
      </c>
      <c r="G13" s="26"/>
      <c r="H13" s="22"/>
      <c r="I13" s="4">
        <v>3</v>
      </c>
      <c r="J13" s="26"/>
      <c r="K13" s="22"/>
      <c r="L13" s="4">
        <v>3</v>
      </c>
      <c r="M13" s="26"/>
      <c r="N13" s="22"/>
      <c r="O13" s="31">
        <f t="shared" ref="O13:O28" si="0">SUM(C13,F13,I13,L13)</f>
        <v>12</v>
      </c>
      <c r="P13" s="30"/>
      <c r="Q13" s="35"/>
    </row>
    <row r="14" spans="1:17" ht="15.75" x14ac:dyDescent="0.25">
      <c r="A14" s="105"/>
      <c r="B14" s="3" t="s">
        <v>24</v>
      </c>
      <c r="C14" s="4">
        <v>2</v>
      </c>
      <c r="D14" s="22"/>
      <c r="E14" s="5"/>
      <c r="F14" s="4">
        <v>2</v>
      </c>
      <c r="G14" s="26"/>
      <c r="H14" s="22"/>
      <c r="I14" s="4">
        <v>2</v>
      </c>
      <c r="J14" s="26"/>
      <c r="K14" s="22"/>
      <c r="L14" s="4">
        <v>2</v>
      </c>
      <c r="M14" s="26"/>
      <c r="N14" s="22"/>
      <c r="O14" s="31">
        <f t="shared" si="0"/>
        <v>8</v>
      </c>
      <c r="P14" s="30"/>
      <c r="Q14" s="35"/>
    </row>
    <row r="15" spans="1:17" ht="15.75" x14ac:dyDescent="0.25">
      <c r="A15" s="105"/>
      <c r="B15" s="3" t="s">
        <v>20</v>
      </c>
      <c r="C15" s="4">
        <v>1</v>
      </c>
      <c r="D15" s="22"/>
      <c r="E15" s="5"/>
      <c r="F15" s="4"/>
      <c r="G15" s="26"/>
      <c r="H15" s="22"/>
      <c r="I15" s="4"/>
      <c r="J15" s="26"/>
      <c r="K15" s="22"/>
      <c r="L15" s="4"/>
      <c r="M15" s="26"/>
      <c r="N15" s="22"/>
      <c r="O15" s="31">
        <f t="shared" si="0"/>
        <v>1</v>
      </c>
      <c r="P15" s="30"/>
      <c r="Q15" s="35"/>
    </row>
    <row r="16" spans="1:17" ht="15.75" x14ac:dyDescent="0.25">
      <c r="A16" s="105"/>
      <c r="B16" s="11" t="s">
        <v>6</v>
      </c>
      <c r="C16" s="4">
        <v>2</v>
      </c>
      <c r="D16" s="22">
        <v>1</v>
      </c>
      <c r="E16" s="5"/>
      <c r="F16" s="4">
        <v>2</v>
      </c>
      <c r="G16" s="26">
        <v>1</v>
      </c>
      <c r="H16" s="22"/>
      <c r="I16" s="4">
        <v>2</v>
      </c>
      <c r="J16" s="26">
        <v>2</v>
      </c>
      <c r="K16" s="22"/>
      <c r="L16" s="4">
        <v>1</v>
      </c>
      <c r="M16" s="26">
        <v>2</v>
      </c>
      <c r="N16" s="22"/>
      <c r="O16" s="31">
        <f t="shared" si="0"/>
        <v>7</v>
      </c>
      <c r="P16" s="30">
        <f>SUM(D16,G16,J16,M16)</f>
        <v>6</v>
      </c>
      <c r="Q16" s="35"/>
    </row>
    <row r="17" spans="1:17" ht="15.75" x14ac:dyDescent="0.25">
      <c r="A17" s="105"/>
      <c r="B17" s="14" t="s">
        <v>48</v>
      </c>
      <c r="C17" s="4"/>
      <c r="D17" s="22"/>
      <c r="E17" s="5"/>
      <c r="F17" s="4">
        <v>2</v>
      </c>
      <c r="G17" s="26"/>
      <c r="H17" s="22"/>
      <c r="I17" s="4">
        <v>1</v>
      </c>
      <c r="J17" s="26"/>
      <c r="K17" s="22"/>
      <c r="L17" s="4"/>
      <c r="M17" s="26"/>
      <c r="N17" s="22"/>
      <c r="O17" s="31">
        <v>3</v>
      </c>
      <c r="P17" s="30"/>
      <c r="Q17" s="35"/>
    </row>
    <row r="18" spans="1:17" ht="15.75" x14ac:dyDescent="0.25">
      <c r="A18" s="105"/>
      <c r="B18" s="11" t="s">
        <v>7</v>
      </c>
      <c r="C18" s="4"/>
      <c r="D18" s="22">
        <v>1</v>
      </c>
      <c r="E18" s="5"/>
      <c r="F18" s="4"/>
      <c r="G18" s="26">
        <v>2</v>
      </c>
      <c r="H18" s="22"/>
      <c r="I18" s="4"/>
      <c r="J18" s="26">
        <v>3</v>
      </c>
      <c r="K18" s="22"/>
      <c r="L18" s="4"/>
      <c r="M18" s="26">
        <v>2</v>
      </c>
      <c r="N18" s="22"/>
      <c r="O18" s="31">
        <f t="shared" si="0"/>
        <v>0</v>
      </c>
      <c r="P18" s="30">
        <f>SUM(D18,G18,J18,M18)</f>
        <v>8</v>
      </c>
      <c r="Q18" s="35"/>
    </row>
    <row r="19" spans="1:17" ht="15.75" x14ac:dyDescent="0.25">
      <c r="A19" s="105"/>
      <c r="B19" s="3" t="s">
        <v>41</v>
      </c>
      <c r="C19" s="4">
        <v>1</v>
      </c>
      <c r="D19" s="22"/>
      <c r="E19" s="5"/>
      <c r="F19" s="4">
        <v>1</v>
      </c>
      <c r="G19" s="26"/>
      <c r="H19" s="22"/>
      <c r="I19" s="4"/>
      <c r="J19" s="26"/>
      <c r="K19" s="22"/>
      <c r="L19" s="4"/>
      <c r="M19" s="26"/>
      <c r="N19" s="22"/>
      <c r="O19" s="31">
        <f t="shared" si="0"/>
        <v>2</v>
      </c>
      <c r="P19" s="30"/>
      <c r="Q19" s="35"/>
    </row>
    <row r="20" spans="1:17" ht="15.75" x14ac:dyDescent="0.25">
      <c r="A20" s="105"/>
      <c r="B20" s="14" t="s">
        <v>8</v>
      </c>
      <c r="C20" s="4">
        <v>1</v>
      </c>
      <c r="D20" s="22"/>
      <c r="E20" s="5"/>
      <c r="F20" s="4">
        <v>2</v>
      </c>
      <c r="G20" s="26"/>
      <c r="H20" s="22"/>
      <c r="I20" s="4">
        <v>1</v>
      </c>
      <c r="J20" s="26"/>
      <c r="K20" s="22"/>
      <c r="L20" s="4"/>
      <c r="M20" s="26"/>
      <c r="N20" s="22"/>
      <c r="O20" s="31">
        <f t="shared" si="0"/>
        <v>4</v>
      </c>
      <c r="P20" s="30"/>
      <c r="Q20" s="35"/>
    </row>
    <row r="21" spans="1:17" ht="15.75" x14ac:dyDescent="0.25">
      <c r="A21" s="105"/>
      <c r="B21" s="3" t="s">
        <v>9</v>
      </c>
      <c r="C21" s="4">
        <v>1</v>
      </c>
      <c r="D21" s="22"/>
      <c r="E21" s="5"/>
      <c r="F21" s="4">
        <v>2</v>
      </c>
      <c r="G21" s="26"/>
      <c r="H21" s="22"/>
      <c r="I21" s="4">
        <v>1</v>
      </c>
      <c r="J21" s="26"/>
      <c r="K21" s="22"/>
      <c r="L21" s="4"/>
      <c r="M21" s="26"/>
      <c r="N21" s="22"/>
      <c r="O21" s="31">
        <f t="shared" si="0"/>
        <v>4</v>
      </c>
      <c r="P21" s="30"/>
      <c r="Q21" s="35"/>
    </row>
    <row r="22" spans="1:17" ht="15.75" x14ac:dyDescent="0.25">
      <c r="A22" s="105"/>
      <c r="B22" s="3" t="s">
        <v>10</v>
      </c>
      <c r="C22" s="4">
        <v>1</v>
      </c>
      <c r="D22" s="22"/>
      <c r="E22" s="5"/>
      <c r="F22" s="4">
        <v>2</v>
      </c>
      <c r="G22" s="26"/>
      <c r="H22" s="22"/>
      <c r="I22" s="4">
        <v>1</v>
      </c>
      <c r="J22" s="26"/>
      <c r="K22" s="22"/>
      <c r="L22" s="4"/>
      <c r="M22" s="26"/>
      <c r="N22" s="22"/>
      <c r="O22" s="31">
        <f t="shared" si="0"/>
        <v>4</v>
      </c>
      <c r="P22" s="30"/>
      <c r="Q22" s="35"/>
    </row>
    <row r="23" spans="1:17" ht="15.75" x14ac:dyDescent="0.25">
      <c r="A23" s="105"/>
      <c r="B23" s="3" t="s">
        <v>11</v>
      </c>
      <c r="C23" s="4">
        <v>1</v>
      </c>
      <c r="D23" s="22"/>
      <c r="E23" s="5"/>
      <c r="F23" s="4">
        <v>1</v>
      </c>
      <c r="G23" s="26"/>
      <c r="H23" s="22"/>
      <c r="I23" s="4">
        <v>2</v>
      </c>
      <c r="J23" s="26"/>
      <c r="K23" s="22"/>
      <c r="L23" s="4"/>
      <c r="M23" s="26"/>
      <c r="N23" s="22"/>
      <c r="O23" s="31">
        <f t="shared" si="0"/>
        <v>4</v>
      </c>
      <c r="P23" s="30"/>
      <c r="Q23" s="35"/>
    </row>
    <row r="24" spans="1:17" ht="15.75" x14ac:dyDescent="0.25">
      <c r="A24" s="105"/>
      <c r="B24" s="3" t="s">
        <v>12</v>
      </c>
      <c r="C24" s="4">
        <v>3</v>
      </c>
      <c r="D24" s="22"/>
      <c r="E24" s="5"/>
      <c r="F24" s="4">
        <v>4</v>
      </c>
      <c r="G24" s="26"/>
      <c r="H24" s="22"/>
      <c r="I24" s="4">
        <v>3</v>
      </c>
      <c r="J24" s="26"/>
      <c r="K24" s="22"/>
      <c r="L24" s="4">
        <v>4</v>
      </c>
      <c r="M24" s="26"/>
      <c r="N24" s="22"/>
      <c r="O24" s="31">
        <f t="shared" si="0"/>
        <v>14</v>
      </c>
      <c r="P24" s="30"/>
      <c r="Q24" s="35"/>
    </row>
    <row r="25" spans="1:17" ht="15.75" x14ac:dyDescent="0.25">
      <c r="A25" s="105"/>
      <c r="B25" s="3" t="s">
        <v>13</v>
      </c>
      <c r="C25" s="4">
        <v>1</v>
      </c>
      <c r="D25" s="22"/>
      <c r="E25" s="5"/>
      <c r="F25" s="4">
        <v>1</v>
      </c>
      <c r="G25" s="26"/>
      <c r="H25" s="22"/>
      <c r="I25" s="4">
        <v>1</v>
      </c>
      <c r="J25" s="26"/>
      <c r="K25" s="22"/>
      <c r="L25" s="4"/>
      <c r="M25" s="26"/>
      <c r="N25" s="22"/>
      <c r="O25" s="31">
        <f t="shared" si="0"/>
        <v>3</v>
      </c>
      <c r="P25" s="30"/>
      <c r="Q25" s="35"/>
    </row>
    <row r="26" spans="1:17" ht="15.75" x14ac:dyDescent="0.25">
      <c r="A26" s="105"/>
      <c r="B26" s="3" t="s">
        <v>14</v>
      </c>
      <c r="C26" s="4">
        <v>3</v>
      </c>
      <c r="D26" s="22"/>
      <c r="E26" s="5"/>
      <c r="F26" s="4">
        <v>3</v>
      </c>
      <c r="G26" s="26"/>
      <c r="H26" s="22"/>
      <c r="I26" s="4">
        <v>3</v>
      </c>
      <c r="J26" s="26"/>
      <c r="K26" s="22"/>
      <c r="L26" s="4">
        <v>3</v>
      </c>
      <c r="M26" s="26"/>
      <c r="N26" s="22"/>
      <c r="O26" s="31">
        <f t="shared" si="0"/>
        <v>12</v>
      </c>
      <c r="P26" s="30"/>
      <c r="Q26" s="35"/>
    </row>
    <row r="27" spans="1:17" ht="15.75" x14ac:dyDescent="0.25">
      <c r="A27" s="105"/>
      <c r="B27" s="3" t="s">
        <v>15</v>
      </c>
      <c r="C27" s="4">
        <v>1</v>
      </c>
      <c r="D27" s="22"/>
      <c r="E27" s="5"/>
      <c r="F27" s="4"/>
      <c r="G27" s="26"/>
      <c r="H27" s="22"/>
      <c r="I27" s="4"/>
      <c r="J27" s="26"/>
      <c r="K27" s="22"/>
      <c r="L27" s="4"/>
      <c r="M27" s="26"/>
      <c r="N27" s="22"/>
      <c r="O27" s="31">
        <f t="shared" si="0"/>
        <v>1</v>
      </c>
      <c r="P27" s="30"/>
      <c r="Q27" s="35"/>
    </row>
    <row r="28" spans="1:17" ht="16.5" thickBot="1" x14ac:dyDescent="0.3">
      <c r="A28" s="105"/>
      <c r="B28" s="12" t="s">
        <v>16</v>
      </c>
      <c r="C28" s="7">
        <v>1</v>
      </c>
      <c r="D28" s="23"/>
      <c r="E28" s="8"/>
      <c r="F28" s="7">
        <v>1</v>
      </c>
      <c r="G28" s="27"/>
      <c r="H28" s="23"/>
      <c r="I28" s="7">
        <v>1</v>
      </c>
      <c r="J28" s="27"/>
      <c r="K28" s="23"/>
      <c r="L28" s="7">
        <v>1</v>
      </c>
      <c r="M28" s="27"/>
      <c r="N28" s="23"/>
      <c r="O28" s="42">
        <f t="shared" si="0"/>
        <v>4</v>
      </c>
      <c r="P28" s="43"/>
      <c r="Q28" s="41"/>
    </row>
    <row r="29" spans="1:17" ht="15.75" customHeight="1" x14ac:dyDescent="0.25">
      <c r="A29" s="80" t="s">
        <v>30</v>
      </c>
      <c r="B29" s="44" t="s">
        <v>27</v>
      </c>
      <c r="C29" s="86"/>
      <c r="D29" s="87"/>
      <c r="E29" s="88"/>
      <c r="F29" s="86">
        <v>1</v>
      </c>
      <c r="G29" s="87"/>
      <c r="H29" s="88"/>
      <c r="I29" s="86"/>
      <c r="J29" s="87"/>
      <c r="K29" s="88"/>
      <c r="L29" s="86"/>
      <c r="M29" s="87"/>
      <c r="N29" s="88"/>
      <c r="O29" s="86">
        <v>1</v>
      </c>
      <c r="P29" s="87"/>
      <c r="Q29" s="88"/>
    </row>
    <row r="30" spans="1:17" ht="15.75" x14ac:dyDescent="0.25">
      <c r="A30" s="81"/>
      <c r="B30" s="3" t="s">
        <v>28</v>
      </c>
      <c r="C30" s="89"/>
      <c r="D30" s="90"/>
      <c r="E30" s="91"/>
      <c r="F30" s="89"/>
      <c r="G30" s="90"/>
      <c r="H30" s="91"/>
      <c r="I30" s="89">
        <v>1</v>
      </c>
      <c r="J30" s="90"/>
      <c r="K30" s="91"/>
      <c r="L30" s="89"/>
      <c r="M30" s="90"/>
      <c r="N30" s="91"/>
      <c r="O30" s="89">
        <v>1</v>
      </c>
      <c r="P30" s="90"/>
      <c r="Q30" s="91"/>
    </row>
    <row r="31" spans="1:17" ht="16.5" thickBot="1" x14ac:dyDescent="0.3">
      <c r="A31" s="81"/>
      <c r="B31" s="45" t="s">
        <v>29</v>
      </c>
      <c r="C31" s="72"/>
      <c r="D31" s="73"/>
      <c r="E31" s="74"/>
      <c r="F31" s="72"/>
      <c r="G31" s="73"/>
      <c r="H31" s="74"/>
      <c r="I31" s="72"/>
      <c r="J31" s="73"/>
      <c r="K31" s="74"/>
      <c r="L31" s="72">
        <v>1</v>
      </c>
      <c r="M31" s="73"/>
      <c r="N31" s="74"/>
      <c r="O31" s="72">
        <v>1</v>
      </c>
      <c r="P31" s="73"/>
      <c r="Q31" s="74"/>
    </row>
    <row r="32" spans="1:17" ht="60" customHeight="1" thickBot="1" x14ac:dyDescent="0.3">
      <c r="A32" s="81"/>
      <c r="B32" s="15" t="s">
        <v>18</v>
      </c>
      <c r="C32" s="83">
        <v>1</v>
      </c>
      <c r="D32" s="84"/>
      <c r="E32" s="84"/>
      <c r="F32" s="83">
        <v>1</v>
      </c>
      <c r="G32" s="84"/>
      <c r="H32" s="84"/>
      <c r="I32" s="83">
        <v>1</v>
      </c>
      <c r="J32" s="84"/>
      <c r="K32" s="84"/>
      <c r="L32" s="83">
        <v>1</v>
      </c>
      <c r="M32" s="84"/>
      <c r="N32" s="84"/>
      <c r="O32" s="69">
        <f>SUM(C32:N32)</f>
        <v>4</v>
      </c>
      <c r="P32" s="70"/>
      <c r="Q32" s="71"/>
    </row>
    <row r="33" spans="1:17" ht="21" customHeight="1" thickBot="1" x14ac:dyDescent="0.3">
      <c r="A33" s="82"/>
      <c r="B33" s="66" t="s">
        <v>49</v>
      </c>
      <c r="C33" s="83">
        <v>1</v>
      </c>
      <c r="D33" s="84"/>
      <c r="E33" s="85"/>
      <c r="F33" s="83">
        <v>1</v>
      </c>
      <c r="G33" s="84"/>
      <c r="H33" s="85"/>
      <c r="I33" s="83"/>
      <c r="J33" s="84"/>
      <c r="K33" s="85"/>
      <c r="L33" s="83"/>
      <c r="M33" s="84"/>
      <c r="N33" s="85"/>
      <c r="O33" s="69">
        <f>SUM(C33:N33)</f>
        <v>2</v>
      </c>
      <c r="P33" s="70"/>
      <c r="Q33" s="71"/>
    </row>
    <row r="34" spans="1:17" ht="19.5" thickBot="1" x14ac:dyDescent="0.35">
      <c r="A34" s="1"/>
      <c r="B34" s="1"/>
      <c r="C34" s="36">
        <f>SUM(C12:C28)</f>
        <v>26</v>
      </c>
      <c r="D34" s="36">
        <f t="shared" ref="D34:H34" si="1">SUM(D12:D28)</f>
        <v>4</v>
      </c>
      <c r="E34" s="36">
        <f t="shared" si="1"/>
        <v>0</v>
      </c>
      <c r="F34" s="36">
        <f>SUM(F12:F28)</f>
        <v>30</v>
      </c>
      <c r="G34" s="36">
        <f t="shared" si="1"/>
        <v>5</v>
      </c>
      <c r="H34" s="36">
        <f t="shared" si="1"/>
        <v>0</v>
      </c>
      <c r="I34" s="36">
        <f>SUM(I12:I28)</f>
        <v>25</v>
      </c>
      <c r="J34" s="36">
        <f t="shared" ref="J34:K34" si="2">SUM(J12:J28)</f>
        <v>7</v>
      </c>
      <c r="K34" s="36">
        <f t="shared" si="2"/>
        <v>0</v>
      </c>
      <c r="L34" s="36">
        <f>SUM(L12:L28)</f>
        <v>18</v>
      </c>
      <c r="M34" s="36">
        <f t="shared" ref="M34:Q34" si="3">SUM(M12:M28)</f>
        <v>6</v>
      </c>
      <c r="N34" s="36">
        <f t="shared" si="3"/>
        <v>0</v>
      </c>
      <c r="O34" s="67">
        <f>SUM(O12:O28)</f>
        <v>99</v>
      </c>
      <c r="P34" s="67">
        <f t="shared" si="3"/>
        <v>22</v>
      </c>
      <c r="Q34" s="67">
        <f t="shared" si="3"/>
        <v>0</v>
      </c>
    </row>
    <row r="35" spans="1:17" ht="19.5" thickBot="1" x14ac:dyDescent="0.35">
      <c r="C35" s="75" t="s">
        <v>54</v>
      </c>
      <c r="D35" s="76"/>
      <c r="E35" s="76"/>
      <c r="F35" s="75" t="s">
        <v>55</v>
      </c>
      <c r="G35" s="76"/>
      <c r="H35" s="76"/>
      <c r="I35" s="75" t="s">
        <v>80</v>
      </c>
      <c r="J35" s="76"/>
      <c r="K35" s="76"/>
      <c r="L35" s="75" t="s">
        <v>56</v>
      </c>
      <c r="M35" s="76"/>
      <c r="N35" s="76"/>
      <c r="O35" s="77" t="s">
        <v>81</v>
      </c>
      <c r="P35" s="78"/>
      <c r="Q35" s="79"/>
    </row>
  </sheetData>
  <mergeCells count="45">
    <mergeCell ref="A12:A28"/>
    <mergeCell ref="O10:Q10"/>
    <mergeCell ref="A3:O4"/>
    <mergeCell ref="A6:O6"/>
    <mergeCell ref="C9:E9"/>
    <mergeCell ref="F9:H9"/>
    <mergeCell ref="I9:K9"/>
    <mergeCell ref="L9:N9"/>
    <mergeCell ref="O9:Q9"/>
    <mergeCell ref="B10:B11"/>
    <mergeCell ref="C10:E10"/>
    <mergeCell ref="F10:H10"/>
    <mergeCell ref="I10:K10"/>
    <mergeCell ref="L10:N10"/>
    <mergeCell ref="C29:E29"/>
    <mergeCell ref="F29:H29"/>
    <mergeCell ref="I29:K29"/>
    <mergeCell ref="C31:E31"/>
    <mergeCell ref="F31:H31"/>
    <mergeCell ref="I31:K31"/>
    <mergeCell ref="A29:A33"/>
    <mergeCell ref="C33:E33"/>
    <mergeCell ref="F33:H33"/>
    <mergeCell ref="I33:K33"/>
    <mergeCell ref="O29:Q29"/>
    <mergeCell ref="C30:E30"/>
    <mergeCell ref="F30:H30"/>
    <mergeCell ref="I30:K30"/>
    <mergeCell ref="L30:N30"/>
    <mergeCell ref="O30:Q30"/>
    <mergeCell ref="L29:N29"/>
    <mergeCell ref="O31:Q31"/>
    <mergeCell ref="C32:E32"/>
    <mergeCell ref="F32:H32"/>
    <mergeCell ref="I32:K32"/>
    <mergeCell ref="L32:N32"/>
    <mergeCell ref="O32:Q32"/>
    <mergeCell ref="L31:N31"/>
    <mergeCell ref="C35:E35"/>
    <mergeCell ref="F35:H35"/>
    <mergeCell ref="I35:K35"/>
    <mergeCell ref="L35:N35"/>
    <mergeCell ref="O35:Q35"/>
    <mergeCell ref="L33:N33"/>
    <mergeCell ref="O33:Q33"/>
  </mergeCells>
  <pageMargins left="0.23622047244094491" right="0.23622047244094491" top="0.74803149606299213" bottom="0.74803149606299213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6"/>
  <sheetViews>
    <sheetView view="pageBreakPreview" topLeftCell="A10" zoomScaleNormal="100" zoomScaleSheetLayoutView="100" workbookViewId="0">
      <selection activeCell="U35" sqref="U35"/>
    </sheetView>
  </sheetViews>
  <sheetFormatPr defaultRowHeight="15" x14ac:dyDescent="0.25"/>
  <cols>
    <col min="1" max="1" width="5.42578125" customWidth="1"/>
    <col min="2" max="2" width="33" customWidth="1"/>
    <col min="3" max="17" width="5.85546875" customWidth="1"/>
  </cols>
  <sheetData>
    <row r="1" spans="1:17" x14ac:dyDescent="0.25">
      <c r="B1" s="16"/>
    </row>
    <row r="3" spans="1:17" ht="15" customHeight="1" x14ac:dyDescent="0.25">
      <c r="A3" s="95" t="s">
        <v>47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17"/>
      <c r="Q3" s="17"/>
    </row>
    <row r="4" spans="1:17" ht="18" customHeight="1" x14ac:dyDescent="0.25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17"/>
      <c r="Q4" s="17"/>
    </row>
    <row r="5" spans="1:17" ht="18.75" x14ac:dyDescent="0.3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1"/>
      <c r="Q5" s="1"/>
    </row>
    <row r="6" spans="1:17" ht="18.75" x14ac:dyDescent="0.3">
      <c r="A6" s="97" t="s">
        <v>46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18"/>
      <c r="Q6" s="18"/>
    </row>
    <row r="7" spans="1:17" ht="15.7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15.75" thickBot="1" x14ac:dyDescent="0.3"/>
    <row r="9" spans="1:17" ht="37.5" customHeight="1" thickBot="1" x14ac:dyDescent="0.3">
      <c r="A9" s="1"/>
      <c r="B9" s="2"/>
      <c r="C9" s="98" t="s">
        <v>59</v>
      </c>
      <c r="D9" s="99"/>
      <c r="E9" s="99"/>
      <c r="F9" s="98" t="s">
        <v>60</v>
      </c>
      <c r="G9" s="99"/>
      <c r="H9" s="99"/>
      <c r="I9" s="98" t="s">
        <v>61</v>
      </c>
      <c r="J9" s="99"/>
      <c r="K9" s="99"/>
      <c r="L9" s="98" t="s">
        <v>62</v>
      </c>
      <c r="M9" s="99"/>
      <c r="N9" s="99"/>
      <c r="O9" s="100" t="s">
        <v>3</v>
      </c>
      <c r="P9" s="93"/>
      <c r="Q9" s="94"/>
    </row>
    <row r="10" spans="1:17" ht="15.75" x14ac:dyDescent="0.25">
      <c r="A10" s="1"/>
      <c r="B10" s="101" t="s">
        <v>0</v>
      </c>
      <c r="C10" s="103"/>
      <c r="D10" s="87"/>
      <c r="E10" s="87"/>
      <c r="F10" s="103"/>
      <c r="G10" s="87"/>
      <c r="H10" s="87"/>
      <c r="I10" s="103"/>
      <c r="J10" s="87"/>
      <c r="K10" s="87"/>
      <c r="L10" s="103"/>
      <c r="M10" s="87"/>
      <c r="N10" s="87"/>
      <c r="O10" s="92"/>
      <c r="P10" s="93"/>
      <c r="Q10" s="94"/>
    </row>
    <row r="11" spans="1:17" ht="16.5" thickBot="1" x14ac:dyDescent="0.3">
      <c r="A11" s="1"/>
      <c r="B11" s="102"/>
      <c r="C11" s="6" t="s">
        <v>1</v>
      </c>
      <c r="D11" s="13" t="s">
        <v>2</v>
      </c>
      <c r="E11" s="24" t="s">
        <v>19</v>
      </c>
      <c r="F11" s="6" t="s">
        <v>1</v>
      </c>
      <c r="G11" s="24" t="s">
        <v>2</v>
      </c>
      <c r="H11" s="20" t="s">
        <v>19</v>
      </c>
      <c r="I11" s="6" t="s">
        <v>1</v>
      </c>
      <c r="J11" s="24" t="s">
        <v>2</v>
      </c>
      <c r="K11" s="20" t="s">
        <v>19</v>
      </c>
      <c r="L11" s="6" t="s">
        <v>1</v>
      </c>
      <c r="M11" s="24" t="s">
        <v>2</v>
      </c>
      <c r="N11" s="20" t="s">
        <v>19</v>
      </c>
      <c r="O11" s="32" t="s">
        <v>1</v>
      </c>
      <c r="P11" s="33" t="s">
        <v>2</v>
      </c>
      <c r="Q11" s="34" t="s">
        <v>19</v>
      </c>
    </row>
    <row r="12" spans="1:17" ht="15.75" x14ac:dyDescent="0.25">
      <c r="A12" s="104" t="s">
        <v>17</v>
      </c>
      <c r="B12" s="28" t="s">
        <v>4</v>
      </c>
      <c r="C12" s="9">
        <v>4</v>
      </c>
      <c r="D12" s="21"/>
      <c r="E12" s="19"/>
      <c r="F12" s="9">
        <v>4</v>
      </c>
      <c r="G12" s="25"/>
      <c r="H12" s="21"/>
      <c r="I12" s="9">
        <v>4</v>
      </c>
      <c r="J12" s="25"/>
      <c r="K12" s="21"/>
      <c r="L12" s="9">
        <v>4</v>
      </c>
      <c r="M12" s="25"/>
      <c r="N12" s="21"/>
      <c r="O12" s="29">
        <f t="shared" ref="O12:O27" si="0">SUM(C12,F12,I12,L12)</f>
        <v>16</v>
      </c>
      <c r="P12" s="30"/>
      <c r="Q12" s="35"/>
    </row>
    <row r="13" spans="1:17" ht="15.75" x14ac:dyDescent="0.25">
      <c r="A13" s="105"/>
      <c r="B13" s="11" t="s">
        <v>5</v>
      </c>
      <c r="C13" s="4">
        <v>3</v>
      </c>
      <c r="D13" s="22">
        <v>1</v>
      </c>
      <c r="E13" s="5"/>
      <c r="F13" s="4">
        <v>3</v>
      </c>
      <c r="G13" s="26">
        <v>1</v>
      </c>
      <c r="H13" s="22"/>
      <c r="I13" s="4">
        <v>3</v>
      </c>
      <c r="J13" s="26">
        <v>2</v>
      </c>
      <c r="K13" s="22"/>
      <c r="L13" s="4">
        <v>3</v>
      </c>
      <c r="M13" s="26">
        <v>2</v>
      </c>
      <c r="N13" s="22"/>
      <c r="O13" s="31">
        <f t="shared" si="0"/>
        <v>12</v>
      </c>
      <c r="P13" s="61">
        <v>6</v>
      </c>
      <c r="Q13" s="35"/>
    </row>
    <row r="14" spans="1:17" ht="15.75" x14ac:dyDescent="0.25">
      <c r="A14" s="105"/>
      <c r="B14" s="14" t="s">
        <v>35</v>
      </c>
      <c r="C14" s="4">
        <v>2</v>
      </c>
      <c r="D14" s="22"/>
      <c r="E14" s="5"/>
      <c r="F14" s="4">
        <v>2</v>
      </c>
      <c r="G14" s="26"/>
      <c r="H14" s="22"/>
      <c r="I14" s="4">
        <v>2</v>
      </c>
      <c r="J14" s="26"/>
      <c r="K14" s="22"/>
      <c r="L14" s="4">
        <v>2</v>
      </c>
      <c r="M14" s="26"/>
      <c r="N14" s="22"/>
      <c r="O14" s="31">
        <f t="shared" si="0"/>
        <v>8</v>
      </c>
      <c r="P14" s="30"/>
      <c r="Q14" s="35"/>
    </row>
    <row r="15" spans="1:17" ht="15.75" x14ac:dyDescent="0.25">
      <c r="A15" s="105"/>
      <c r="B15" s="14" t="s">
        <v>20</v>
      </c>
      <c r="C15" s="4">
        <v>1</v>
      </c>
      <c r="D15" s="22"/>
      <c r="E15" s="5"/>
      <c r="F15" s="4"/>
      <c r="G15" s="26"/>
      <c r="H15" s="22"/>
      <c r="I15" s="4"/>
      <c r="J15" s="26"/>
      <c r="K15" s="22"/>
      <c r="L15" s="4"/>
      <c r="M15" s="26"/>
      <c r="N15" s="22"/>
      <c r="O15" s="31">
        <f t="shared" si="0"/>
        <v>1</v>
      </c>
      <c r="P15" s="30"/>
      <c r="Q15" s="35"/>
    </row>
    <row r="16" spans="1:17" ht="15.75" x14ac:dyDescent="0.25">
      <c r="A16" s="105"/>
      <c r="B16" s="14" t="s">
        <v>6</v>
      </c>
      <c r="C16" s="4">
        <v>2</v>
      </c>
      <c r="D16" s="22"/>
      <c r="E16" s="5"/>
      <c r="F16" s="4">
        <v>2</v>
      </c>
      <c r="G16" s="26"/>
      <c r="H16" s="22"/>
      <c r="I16" s="4">
        <v>2</v>
      </c>
      <c r="J16" s="26"/>
      <c r="K16" s="22"/>
      <c r="L16" s="4">
        <v>1</v>
      </c>
      <c r="M16" s="26"/>
      <c r="N16" s="22"/>
      <c r="O16" s="31">
        <f t="shared" si="0"/>
        <v>7</v>
      </c>
      <c r="P16" s="30"/>
      <c r="Q16" s="35"/>
    </row>
    <row r="17" spans="1:17" ht="15.75" x14ac:dyDescent="0.25">
      <c r="A17" s="105"/>
      <c r="B17" s="14" t="s">
        <v>48</v>
      </c>
      <c r="C17" s="4"/>
      <c r="D17" s="22"/>
      <c r="E17" s="5"/>
      <c r="F17" s="4">
        <v>2</v>
      </c>
      <c r="G17" s="26"/>
      <c r="H17" s="22"/>
      <c r="I17" s="4">
        <v>1</v>
      </c>
      <c r="J17" s="26"/>
      <c r="K17" s="22"/>
      <c r="L17" s="4"/>
      <c r="M17" s="26"/>
      <c r="N17" s="22"/>
      <c r="O17" s="31">
        <f t="shared" si="0"/>
        <v>3</v>
      </c>
      <c r="P17" s="30"/>
      <c r="Q17" s="35"/>
    </row>
    <row r="18" spans="1:17" ht="15.75" x14ac:dyDescent="0.25">
      <c r="A18" s="105"/>
      <c r="B18" s="14" t="s">
        <v>42</v>
      </c>
      <c r="C18" s="4">
        <v>1</v>
      </c>
      <c r="D18" s="22"/>
      <c r="E18" s="5"/>
      <c r="F18" s="4">
        <v>1</v>
      </c>
      <c r="G18" s="26"/>
      <c r="H18" s="22"/>
      <c r="I18" s="4">
        <v>1</v>
      </c>
      <c r="J18" s="26"/>
      <c r="K18" s="22"/>
      <c r="L18" s="4"/>
      <c r="M18" s="26"/>
      <c r="N18" s="22"/>
      <c r="O18" s="31">
        <f t="shared" si="0"/>
        <v>3</v>
      </c>
      <c r="P18" s="30"/>
      <c r="Q18" s="35"/>
    </row>
    <row r="19" spans="1:17" ht="15.75" x14ac:dyDescent="0.25">
      <c r="A19" s="105"/>
      <c r="B19" s="14" t="s">
        <v>8</v>
      </c>
      <c r="C19" s="4">
        <v>1</v>
      </c>
      <c r="D19" s="22"/>
      <c r="E19" s="5"/>
      <c r="F19" s="4">
        <v>2</v>
      </c>
      <c r="G19" s="26"/>
      <c r="H19" s="22"/>
      <c r="I19" s="4">
        <v>1</v>
      </c>
      <c r="J19" s="26"/>
      <c r="K19" s="22"/>
      <c r="L19" s="4"/>
      <c r="M19" s="26"/>
      <c r="N19" s="22"/>
      <c r="O19" s="31">
        <f t="shared" si="0"/>
        <v>4</v>
      </c>
      <c r="P19" s="30"/>
      <c r="Q19" s="35"/>
    </row>
    <row r="20" spans="1:17" ht="15.75" x14ac:dyDescent="0.25">
      <c r="A20" s="105"/>
      <c r="B20" s="3" t="s">
        <v>9</v>
      </c>
      <c r="C20" s="4">
        <v>1</v>
      </c>
      <c r="D20" s="22"/>
      <c r="E20" s="5"/>
      <c r="F20" s="4">
        <v>2</v>
      </c>
      <c r="G20" s="26"/>
      <c r="H20" s="22"/>
      <c r="I20" s="4">
        <v>1</v>
      </c>
      <c r="J20" s="26"/>
      <c r="K20" s="22"/>
      <c r="L20" s="4"/>
      <c r="M20" s="26"/>
      <c r="N20" s="22"/>
      <c r="O20" s="31">
        <f t="shared" si="0"/>
        <v>4</v>
      </c>
      <c r="P20" s="30"/>
      <c r="Q20" s="35"/>
    </row>
    <row r="21" spans="1:17" ht="15.75" x14ac:dyDescent="0.25">
      <c r="A21" s="105"/>
      <c r="B21" s="3" t="s">
        <v>10</v>
      </c>
      <c r="C21" s="4">
        <v>1</v>
      </c>
      <c r="D21" s="22"/>
      <c r="E21" s="5"/>
      <c r="F21" s="4">
        <v>2</v>
      </c>
      <c r="G21" s="26"/>
      <c r="H21" s="22"/>
      <c r="I21" s="4">
        <v>1</v>
      </c>
      <c r="J21" s="26"/>
      <c r="K21" s="22"/>
      <c r="L21" s="4"/>
      <c r="M21" s="26"/>
      <c r="N21" s="22"/>
      <c r="O21" s="31">
        <f t="shared" si="0"/>
        <v>4</v>
      </c>
      <c r="P21" s="30"/>
      <c r="Q21" s="35"/>
    </row>
    <row r="22" spans="1:17" ht="15.75" x14ac:dyDescent="0.25">
      <c r="A22" s="105"/>
      <c r="B22" s="11" t="s">
        <v>11</v>
      </c>
      <c r="C22" s="4">
        <v>1</v>
      </c>
      <c r="D22" s="22">
        <v>1</v>
      </c>
      <c r="E22" s="5"/>
      <c r="F22" s="4">
        <v>1</v>
      </c>
      <c r="G22" s="26">
        <v>2</v>
      </c>
      <c r="H22" s="22"/>
      <c r="I22" s="4">
        <v>2</v>
      </c>
      <c r="J22" s="26">
        <v>1</v>
      </c>
      <c r="K22" s="22"/>
      <c r="L22" s="4"/>
      <c r="M22" s="26">
        <v>2</v>
      </c>
      <c r="N22" s="22"/>
      <c r="O22" s="31">
        <f t="shared" si="0"/>
        <v>4</v>
      </c>
      <c r="P22" s="30">
        <f>+SUM(D22,G22,J22,M22)</f>
        <v>6</v>
      </c>
      <c r="Q22" s="35"/>
    </row>
    <row r="23" spans="1:17" ht="15.75" x14ac:dyDescent="0.25">
      <c r="A23" s="105"/>
      <c r="B23" s="11" t="s">
        <v>12</v>
      </c>
      <c r="C23" s="4">
        <v>3</v>
      </c>
      <c r="D23" s="22">
        <v>2</v>
      </c>
      <c r="E23" s="5"/>
      <c r="F23" s="4">
        <v>4</v>
      </c>
      <c r="G23" s="26">
        <v>1</v>
      </c>
      <c r="H23" s="22"/>
      <c r="I23" s="4">
        <v>3</v>
      </c>
      <c r="J23" s="26">
        <v>2</v>
      </c>
      <c r="K23" s="22"/>
      <c r="L23" s="4">
        <v>4</v>
      </c>
      <c r="M23" s="26">
        <v>1</v>
      </c>
      <c r="N23" s="22"/>
      <c r="O23" s="31">
        <f t="shared" si="0"/>
        <v>14</v>
      </c>
      <c r="P23" s="30">
        <f>+SUM(D23,G23,J23,M23)</f>
        <v>6</v>
      </c>
      <c r="Q23" s="35"/>
    </row>
    <row r="24" spans="1:17" ht="15.75" x14ac:dyDescent="0.25">
      <c r="A24" s="105"/>
      <c r="B24" s="11" t="s">
        <v>13</v>
      </c>
      <c r="C24" s="4">
        <v>1</v>
      </c>
      <c r="D24" s="22">
        <v>1</v>
      </c>
      <c r="E24" s="5"/>
      <c r="F24" s="4">
        <v>1</v>
      </c>
      <c r="G24" s="26">
        <v>1</v>
      </c>
      <c r="H24" s="22"/>
      <c r="I24" s="4">
        <v>1</v>
      </c>
      <c r="J24" s="26">
        <v>2</v>
      </c>
      <c r="K24" s="22"/>
      <c r="L24" s="4"/>
      <c r="M24" s="26">
        <v>2</v>
      </c>
      <c r="N24" s="22"/>
      <c r="O24" s="31">
        <f t="shared" si="0"/>
        <v>3</v>
      </c>
      <c r="P24" s="61">
        <v>6</v>
      </c>
      <c r="Q24" s="35"/>
    </row>
    <row r="25" spans="1:17" ht="15.75" x14ac:dyDescent="0.25">
      <c r="A25" s="105"/>
      <c r="B25" s="3" t="s">
        <v>14</v>
      </c>
      <c r="C25" s="4">
        <v>3</v>
      </c>
      <c r="D25" s="22"/>
      <c r="E25" s="5"/>
      <c r="F25" s="4">
        <v>3</v>
      </c>
      <c r="G25" s="26"/>
      <c r="H25" s="22"/>
      <c r="I25" s="4">
        <v>3</v>
      </c>
      <c r="J25" s="26"/>
      <c r="K25" s="22"/>
      <c r="L25" s="4">
        <v>3</v>
      </c>
      <c r="M25" s="26"/>
      <c r="N25" s="22"/>
      <c r="O25" s="31">
        <f t="shared" si="0"/>
        <v>12</v>
      </c>
      <c r="P25" s="30"/>
      <c r="Q25" s="35"/>
    </row>
    <row r="26" spans="1:17" ht="15.75" x14ac:dyDescent="0.25">
      <c r="A26" s="105"/>
      <c r="B26" s="3" t="s">
        <v>15</v>
      </c>
      <c r="C26" s="4">
        <v>1</v>
      </c>
      <c r="D26" s="22"/>
      <c r="E26" s="5"/>
      <c r="F26" s="4"/>
      <c r="G26" s="26"/>
      <c r="H26" s="22"/>
      <c r="I26" s="4"/>
      <c r="J26" s="26"/>
      <c r="K26" s="22"/>
      <c r="L26" s="4"/>
      <c r="M26" s="26"/>
      <c r="N26" s="22"/>
      <c r="O26" s="31">
        <f t="shared" si="0"/>
        <v>1</v>
      </c>
      <c r="P26" s="30"/>
      <c r="Q26" s="35"/>
    </row>
    <row r="27" spans="1:17" ht="15.75" x14ac:dyDescent="0.25">
      <c r="A27" s="105"/>
      <c r="B27" s="12" t="s">
        <v>16</v>
      </c>
      <c r="C27" s="7">
        <v>1</v>
      </c>
      <c r="D27" s="23"/>
      <c r="E27" s="8"/>
      <c r="F27" s="7">
        <v>1</v>
      </c>
      <c r="G27" s="27"/>
      <c r="H27" s="23"/>
      <c r="I27" s="7">
        <v>1</v>
      </c>
      <c r="J27" s="27"/>
      <c r="K27" s="23"/>
      <c r="L27" s="7">
        <v>1</v>
      </c>
      <c r="M27" s="27"/>
      <c r="N27" s="23"/>
      <c r="O27" s="31">
        <f t="shared" si="0"/>
        <v>4</v>
      </c>
      <c r="P27" s="30"/>
      <c r="Q27" s="35"/>
    </row>
    <row r="28" spans="1:17" ht="15.75" x14ac:dyDescent="0.25">
      <c r="A28" s="105"/>
      <c r="B28" s="12" t="s">
        <v>21</v>
      </c>
      <c r="C28" s="4"/>
      <c r="D28" s="22"/>
      <c r="E28" s="5"/>
      <c r="F28" s="4"/>
      <c r="G28" s="26"/>
      <c r="H28" s="22">
        <v>1</v>
      </c>
      <c r="I28" s="4"/>
      <c r="J28" s="26"/>
      <c r="K28" s="22">
        <v>1</v>
      </c>
      <c r="L28" s="4"/>
      <c r="M28" s="26"/>
      <c r="N28" s="22"/>
      <c r="O28" s="31"/>
      <c r="P28" s="49"/>
      <c r="Q28" s="47">
        <f>SUM(E28,H28,K28,N28)</f>
        <v>2</v>
      </c>
    </row>
    <row r="29" spans="1:17" ht="16.5" thickBot="1" x14ac:dyDescent="0.3">
      <c r="A29" s="106"/>
      <c r="B29" s="45" t="s">
        <v>57</v>
      </c>
      <c r="C29" s="50"/>
      <c r="D29" s="51"/>
      <c r="E29" s="52"/>
      <c r="F29" s="50"/>
      <c r="G29" s="53"/>
      <c r="H29" s="51"/>
      <c r="I29" s="50"/>
      <c r="J29" s="53"/>
      <c r="K29" s="51">
        <v>1</v>
      </c>
      <c r="L29" s="50"/>
      <c r="M29" s="53"/>
      <c r="N29" s="51">
        <v>1</v>
      </c>
      <c r="O29" s="54"/>
      <c r="P29" s="55"/>
      <c r="Q29" s="56">
        <f>SUM(E29,H29,K29,N29)</f>
        <v>2</v>
      </c>
    </row>
    <row r="30" spans="1:17" ht="16.5" customHeight="1" x14ac:dyDescent="0.25">
      <c r="A30" s="107" t="s">
        <v>30</v>
      </c>
      <c r="B30" s="46" t="s">
        <v>43</v>
      </c>
      <c r="C30" s="86">
        <v>1</v>
      </c>
      <c r="D30" s="87"/>
      <c r="E30" s="88"/>
      <c r="F30" s="86"/>
      <c r="G30" s="87"/>
      <c r="H30" s="88"/>
      <c r="I30" s="86"/>
      <c r="J30" s="87"/>
      <c r="K30" s="88"/>
      <c r="L30" s="86"/>
      <c r="M30" s="87"/>
      <c r="N30" s="88"/>
      <c r="O30" s="86">
        <v>1</v>
      </c>
      <c r="P30" s="87"/>
      <c r="Q30" s="88"/>
    </row>
    <row r="31" spans="1:17" ht="15.75" x14ac:dyDescent="0.25">
      <c r="A31" s="108"/>
      <c r="B31" s="3" t="s">
        <v>32</v>
      </c>
      <c r="C31" s="89"/>
      <c r="D31" s="90"/>
      <c r="E31" s="91"/>
      <c r="F31" s="89">
        <v>1</v>
      </c>
      <c r="G31" s="90"/>
      <c r="H31" s="91"/>
      <c r="I31" s="89"/>
      <c r="J31" s="90"/>
      <c r="K31" s="91"/>
      <c r="L31" s="89"/>
      <c r="M31" s="90"/>
      <c r="N31" s="91"/>
      <c r="O31" s="89">
        <v>1</v>
      </c>
      <c r="P31" s="90"/>
      <c r="Q31" s="91"/>
    </row>
    <row r="32" spans="1:17" ht="16.5" thickBot="1" x14ac:dyDescent="0.3">
      <c r="A32" s="108"/>
      <c r="B32" s="1" t="s">
        <v>33</v>
      </c>
      <c r="C32" s="72"/>
      <c r="D32" s="73"/>
      <c r="E32" s="74"/>
      <c r="F32" s="72"/>
      <c r="G32" s="73"/>
      <c r="H32" s="74"/>
      <c r="I32" s="72"/>
      <c r="J32" s="73"/>
      <c r="K32" s="74"/>
      <c r="L32" s="72">
        <v>1</v>
      </c>
      <c r="M32" s="73"/>
      <c r="N32" s="74"/>
      <c r="O32" s="72">
        <v>1</v>
      </c>
      <c r="P32" s="73"/>
      <c r="Q32" s="74"/>
    </row>
    <row r="33" spans="1:17" ht="57.75" customHeight="1" thickBot="1" x14ac:dyDescent="0.3">
      <c r="A33" s="108"/>
      <c r="B33" s="15" t="s">
        <v>18</v>
      </c>
      <c r="C33" s="83">
        <v>1</v>
      </c>
      <c r="D33" s="84"/>
      <c r="E33" s="84"/>
      <c r="F33" s="83">
        <v>1</v>
      </c>
      <c r="G33" s="84"/>
      <c r="H33" s="84"/>
      <c r="I33" s="83">
        <v>1</v>
      </c>
      <c r="J33" s="84"/>
      <c r="K33" s="84"/>
      <c r="L33" s="83">
        <v>1</v>
      </c>
      <c r="M33" s="84"/>
      <c r="N33" s="84"/>
      <c r="O33" s="69">
        <f>SUM(C33:N33)</f>
        <v>4</v>
      </c>
      <c r="P33" s="70"/>
      <c r="Q33" s="71"/>
    </row>
    <row r="34" spans="1:17" ht="21.75" customHeight="1" thickBot="1" x14ac:dyDescent="0.3">
      <c r="A34" s="108"/>
      <c r="B34" s="66" t="s">
        <v>49</v>
      </c>
      <c r="C34" s="83">
        <v>1</v>
      </c>
      <c r="D34" s="84"/>
      <c r="E34" s="85"/>
      <c r="F34" s="83">
        <v>1</v>
      </c>
      <c r="G34" s="84"/>
      <c r="H34" s="85"/>
      <c r="I34" s="83"/>
      <c r="J34" s="84"/>
      <c r="K34" s="85"/>
      <c r="L34" s="83"/>
      <c r="M34" s="84"/>
      <c r="N34" s="85"/>
      <c r="O34" s="69">
        <f>SUM(C34:N34)</f>
        <v>2</v>
      </c>
      <c r="P34" s="70"/>
      <c r="Q34" s="71"/>
    </row>
    <row r="35" spans="1:17" ht="19.5" thickBot="1" x14ac:dyDescent="0.35">
      <c r="A35" s="1"/>
      <c r="B35" s="1"/>
      <c r="C35" s="36">
        <f>SUM(C12:C29)</f>
        <v>26</v>
      </c>
      <c r="D35" s="68">
        <v>4</v>
      </c>
      <c r="E35" s="37">
        <f>SUM(Z10,E12:E29)</f>
        <v>0</v>
      </c>
      <c r="F35" s="36">
        <f>SUM(AB10,F12:F29)</f>
        <v>30</v>
      </c>
      <c r="G35" s="68">
        <v>4</v>
      </c>
      <c r="H35" s="37">
        <f>SUM(AD10,H12:H29)</f>
        <v>1</v>
      </c>
      <c r="I35" s="36">
        <f>SUM(AF10,I12:I29)</f>
        <v>26</v>
      </c>
      <c r="J35" s="68">
        <v>5</v>
      </c>
      <c r="K35" s="37">
        <f>SUM(AH10,K12:K29)</f>
        <v>2</v>
      </c>
      <c r="L35" s="36">
        <f t="shared" ref="L35:Q35" si="1">SUM(L12:L29)</f>
        <v>18</v>
      </c>
      <c r="M35" s="68">
        <v>5</v>
      </c>
      <c r="N35" s="37">
        <f t="shared" si="1"/>
        <v>1</v>
      </c>
      <c r="O35" s="38">
        <f t="shared" si="1"/>
        <v>100</v>
      </c>
      <c r="P35" s="62">
        <v>18</v>
      </c>
      <c r="Q35" s="39">
        <f t="shared" si="1"/>
        <v>4</v>
      </c>
    </row>
    <row r="36" spans="1:17" ht="19.5" thickBot="1" x14ac:dyDescent="0.35">
      <c r="C36" s="75" t="s">
        <v>58</v>
      </c>
      <c r="D36" s="76"/>
      <c r="E36" s="76"/>
      <c r="F36" s="75" t="s">
        <v>55</v>
      </c>
      <c r="G36" s="76"/>
      <c r="H36" s="76"/>
      <c r="I36" s="75" t="s">
        <v>78</v>
      </c>
      <c r="J36" s="76"/>
      <c r="K36" s="76"/>
      <c r="L36" s="75" t="s">
        <v>56</v>
      </c>
      <c r="M36" s="76"/>
      <c r="N36" s="76"/>
      <c r="O36" s="77" t="s">
        <v>79</v>
      </c>
      <c r="P36" s="78"/>
      <c r="Q36" s="79"/>
    </row>
  </sheetData>
  <mergeCells count="45">
    <mergeCell ref="A30:A34"/>
    <mergeCell ref="C34:E34"/>
    <mergeCell ref="F34:H34"/>
    <mergeCell ref="I34:K34"/>
    <mergeCell ref="L34:N34"/>
    <mergeCell ref="C32:E32"/>
    <mergeCell ref="F32:H32"/>
    <mergeCell ref="I32:K32"/>
    <mergeCell ref="L32:N32"/>
    <mergeCell ref="O34:Q34"/>
    <mergeCell ref="A3:O4"/>
    <mergeCell ref="A6:O6"/>
    <mergeCell ref="C9:E9"/>
    <mergeCell ref="F9:H9"/>
    <mergeCell ref="I9:K9"/>
    <mergeCell ref="L9:N9"/>
    <mergeCell ref="O9:Q9"/>
    <mergeCell ref="O10:Q10"/>
    <mergeCell ref="A12:A29"/>
    <mergeCell ref="C33:E33"/>
    <mergeCell ref="F33:H33"/>
    <mergeCell ref="I33:K33"/>
    <mergeCell ref="L33:N33"/>
    <mergeCell ref="O33:Q33"/>
    <mergeCell ref="B10:B11"/>
    <mergeCell ref="C10:E10"/>
    <mergeCell ref="F10:H10"/>
    <mergeCell ref="I10:K10"/>
    <mergeCell ref="L10:N10"/>
    <mergeCell ref="C30:E30"/>
    <mergeCell ref="F30:H30"/>
    <mergeCell ref="I30:K30"/>
    <mergeCell ref="L30:N30"/>
    <mergeCell ref="C36:E36"/>
    <mergeCell ref="F36:H36"/>
    <mergeCell ref="I36:K36"/>
    <mergeCell ref="L36:N36"/>
    <mergeCell ref="O36:Q36"/>
    <mergeCell ref="O32:Q32"/>
    <mergeCell ref="O30:Q30"/>
    <mergeCell ref="C31:E31"/>
    <mergeCell ref="F31:H31"/>
    <mergeCell ref="I31:K31"/>
    <mergeCell ref="L31:N31"/>
    <mergeCell ref="O31:Q31"/>
  </mergeCells>
  <pageMargins left="0.23622047244094491" right="0.23622047244094491" top="0.74803149606299213" bottom="0.74803149606299213" header="0.31496062992125984" footer="0.31496062992125984"/>
  <pageSetup paperSize="9"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36"/>
  <sheetViews>
    <sheetView view="pageBreakPreview" topLeftCell="A10" zoomScale="91" zoomScaleNormal="100" zoomScaleSheetLayoutView="91" workbookViewId="0">
      <selection activeCell="X34" sqref="X34"/>
    </sheetView>
  </sheetViews>
  <sheetFormatPr defaultRowHeight="15" x14ac:dyDescent="0.25"/>
  <cols>
    <col min="1" max="1" width="5.7109375" customWidth="1"/>
    <col min="2" max="2" width="33.42578125" customWidth="1"/>
    <col min="3" max="17" width="5.5703125" customWidth="1"/>
  </cols>
  <sheetData>
    <row r="1" spans="1:17" x14ac:dyDescent="0.25">
      <c r="B1" s="16"/>
    </row>
    <row r="3" spans="1:17" ht="15" customHeight="1" x14ac:dyDescent="0.25">
      <c r="A3" s="95" t="s">
        <v>47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17"/>
      <c r="Q3" s="17"/>
    </row>
    <row r="4" spans="1:17" ht="20.25" customHeight="1" x14ac:dyDescent="0.25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17"/>
      <c r="Q4" s="17"/>
    </row>
    <row r="5" spans="1:17" ht="18.75" x14ac:dyDescent="0.3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1"/>
      <c r="Q5" s="1"/>
    </row>
    <row r="6" spans="1:17" ht="18.75" x14ac:dyDescent="0.3">
      <c r="A6" s="97" t="s">
        <v>45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18"/>
      <c r="Q6" s="18"/>
    </row>
    <row r="7" spans="1:17" ht="14.2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15.75" thickBot="1" x14ac:dyDescent="0.3"/>
    <row r="9" spans="1:17" ht="33" customHeight="1" thickBot="1" x14ac:dyDescent="0.3">
      <c r="A9" s="1"/>
      <c r="B9" s="2"/>
      <c r="C9" s="98" t="s">
        <v>63</v>
      </c>
      <c r="D9" s="99"/>
      <c r="E9" s="99"/>
      <c r="F9" s="98" t="s">
        <v>64</v>
      </c>
      <c r="G9" s="99"/>
      <c r="H9" s="99"/>
      <c r="I9" s="98" t="s">
        <v>65</v>
      </c>
      <c r="J9" s="99"/>
      <c r="K9" s="99"/>
      <c r="L9" s="98" t="s">
        <v>66</v>
      </c>
      <c r="M9" s="99"/>
      <c r="N9" s="99"/>
      <c r="O9" s="100" t="s">
        <v>3</v>
      </c>
      <c r="P9" s="93"/>
      <c r="Q9" s="94"/>
    </row>
    <row r="10" spans="1:17" ht="15.75" x14ac:dyDescent="0.25">
      <c r="A10" s="1"/>
      <c r="B10" s="101" t="s">
        <v>0</v>
      </c>
      <c r="C10" s="103"/>
      <c r="D10" s="87"/>
      <c r="E10" s="87"/>
      <c r="F10" s="103"/>
      <c r="G10" s="87"/>
      <c r="H10" s="87"/>
      <c r="I10" s="103"/>
      <c r="J10" s="87"/>
      <c r="K10" s="87"/>
      <c r="L10" s="103"/>
      <c r="M10" s="87"/>
      <c r="N10" s="87"/>
      <c r="O10" s="92"/>
      <c r="P10" s="93"/>
      <c r="Q10" s="94"/>
    </row>
    <row r="11" spans="1:17" ht="16.5" thickBot="1" x14ac:dyDescent="0.3">
      <c r="A11" s="1"/>
      <c r="B11" s="102"/>
      <c r="C11" s="6" t="s">
        <v>1</v>
      </c>
      <c r="D11" s="13" t="s">
        <v>2</v>
      </c>
      <c r="E11" s="24" t="s">
        <v>19</v>
      </c>
      <c r="F11" s="6" t="s">
        <v>1</v>
      </c>
      <c r="G11" s="24" t="s">
        <v>2</v>
      </c>
      <c r="H11" s="20" t="s">
        <v>19</v>
      </c>
      <c r="I11" s="6" t="s">
        <v>1</v>
      </c>
      <c r="J11" s="24" t="s">
        <v>2</v>
      </c>
      <c r="K11" s="20" t="s">
        <v>19</v>
      </c>
      <c r="L11" s="6" t="s">
        <v>1</v>
      </c>
      <c r="M11" s="24" t="s">
        <v>2</v>
      </c>
      <c r="N11" s="20" t="s">
        <v>19</v>
      </c>
      <c r="O11" s="32" t="s">
        <v>1</v>
      </c>
      <c r="P11" s="33" t="s">
        <v>2</v>
      </c>
      <c r="Q11" s="34" t="s">
        <v>19</v>
      </c>
    </row>
    <row r="12" spans="1:17" ht="15.75" x14ac:dyDescent="0.25">
      <c r="A12" s="104" t="s">
        <v>17</v>
      </c>
      <c r="B12" s="28" t="s">
        <v>4</v>
      </c>
      <c r="C12" s="9">
        <v>4</v>
      </c>
      <c r="D12" s="21"/>
      <c r="E12" s="19"/>
      <c r="F12" s="9">
        <v>4</v>
      </c>
      <c r="G12" s="25"/>
      <c r="H12" s="21"/>
      <c r="I12" s="9">
        <v>4</v>
      </c>
      <c r="J12" s="25"/>
      <c r="K12" s="21"/>
      <c r="L12" s="9">
        <v>4</v>
      </c>
      <c r="M12" s="25"/>
      <c r="N12" s="21"/>
      <c r="O12" s="29">
        <f t="shared" ref="O12:O27" si="0">SUM(C12,F12,I12,L12)</f>
        <v>16</v>
      </c>
      <c r="P12" s="30"/>
      <c r="Q12" s="35"/>
    </row>
    <row r="13" spans="1:17" ht="15.75" x14ac:dyDescent="0.25">
      <c r="A13" s="105"/>
      <c r="B13" s="11" t="s">
        <v>5</v>
      </c>
      <c r="C13" s="4">
        <v>3</v>
      </c>
      <c r="D13" s="22">
        <v>1</v>
      </c>
      <c r="E13" s="5"/>
      <c r="F13" s="4">
        <v>3</v>
      </c>
      <c r="G13" s="26">
        <v>1</v>
      </c>
      <c r="H13" s="22"/>
      <c r="I13" s="4">
        <v>3</v>
      </c>
      <c r="J13" s="26">
        <v>2</v>
      </c>
      <c r="K13" s="22"/>
      <c r="L13" s="4">
        <v>3</v>
      </c>
      <c r="M13" s="26">
        <v>2</v>
      </c>
      <c r="N13" s="22"/>
      <c r="O13" s="31">
        <f t="shared" si="0"/>
        <v>12</v>
      </c>
      <c r="P13" s="30">
        <f>SUM(D13,G13,J13,M13)</f>
        <v>6</v>
      </c>
      <c r="Q13" s="35"/>
    </row>
    <row r="14" spans="1:17" ht="15.75" x14ac:dyDescent="0.25">
      <c r="A14" s="105"/>
      <c r="B14" s="14" t="s">
        <v>44</v>
      </c>
      <c r="C14" s="4">
        <v>2</v>
      </c>
      <c r="D14" s="22"/>
      <c r="E14" s="5"/>
      <c r="F14" s="4">
        <v>2</v>
      </c>
      <c r="G14" s="26"/>
      <c r="H14" s="22"/>
      <c r="I14" s="4">
        <v>2</v>
      </c>
      <c r="J14" s="26"/>
      <c r="K14" s="22"/>
      <c r="L14" s="4">
        <v>2</v>
      </c>
      <c r="M14" s="26"/>
      <c r="N14" s="22"/>
      <c r="O14" s="31">
        <f t="shared" si="0"/>
        <v>8</v>
      </c>
      <c r="P14" s="30"/>
      <c r="Q14" s="35"/>
    </row>
    <row r="15" spans="1:17" ht="15.75" x14ac:dyDescent="0.25">
      <c r="A15" s="105"/>
      <c r="B15" s="14" t="s">
        <v>20</v>
      </c>
      <c r="C15" s="4">
        <v>1</v>
      </c>
      <c r="D15" s="22"/>
      <c r="E15" s="5"/>
      <c r="F15" s="4"/>
      <c r="G15" s="26"/>
      <c r="H15" s="22"/>
      <c r="I15" s="4"/>
      <c r="J15" s="26"/>
      <c r="K15" s="22"/>
      <c r="L15" s="4"/>
      <c r="M15" s="26"/>
      <c r="N15" s="22"/>
      <c r="O15" s="31">
        <f t="shared" si="0"/>
        <v>1</v>
      </c>
      <c r="P15" s="30"/>
      <c r="Q15" s="35"/>
    </row>
    <row r="16" spans="1:17" ht="15.75" x14ac:dyDescent="0.25">
      <c r="A16" s="105"/>
      <c r="B16" s="14" t="s">
        <v>6</v>
      </c>
      <c r="C16" s="4">
        <v>2</v>
      </c>
      <c r="D16" s="22"/>
      <c r="E16" s="5"/>
      <c r="F16" s="4">
        <v>2</v>
      </c>
      <c r="G16" s="26"/>
      <c r="H16" s="22"/>
      <c r="I16" s="4">
        <v>2</v>
      </c>
      <c r="J16" s="26"/>
      <c r="K16" s="22"/>
      <c r="L16" s="4">
        <v>1</v>
      </c>
      <c r="M16" s="26"/>
      <c r="N16" s="22"/>
      <c r="O16" s="31">
        <f t="shared" si="0"/>
        <v>7</v>
      </c>
      <c r="P16" s="30"/>
      <c r="Q16" s="35"/>
    </row>
    <row r="17" spans="1:24" ht="15.75" x14ac:dyDescent="0.25">
      <c r="A17" s="105"/>
      <c r="B17" s="14" t="s">
        <v>48</v>
      </c>
      <c r="C17" s="4"/>
      <c r="D17" s="22"/>
      <c r="E17" s="5"/>
      <c r="F17" s="4">
        <v>2</v>
      </c>
      <c r="G17" s="26"/>
      <c r="H17" s="22"/>
      <c r="I17" s="4">
        <v>1</v>
      </c>
      <c r="J17" s="26"/>
      <c r="K17" s="22"/>
      <c r="L17" s="4"/>
      <c r="M17" s="26"/>
      <c r="N17" s="22"/>
      <c r="O17" s="31">
        <f t="shared" si="0"/>
        <v>3</v>
      </c>
      <c r="P17" s="30"/>
      <c r="Q17" s="35"/>
    </row>
    <row r="18" spans="1:24" ht="15.75" x14ac:dyDescent="0.25">
      <c r="A18" s="105"/>
      <c r="B18" s="14" t="s">
        <v>41</v>
      </c>
      <c r="C18" s="4">
        <v>1</v>
      </c>
      <c r="D18" s="22"/>
      <c r="E18" s="5"/>
      <c r="F18" s="4">
        <v>1</v>
      </c>
      <c r="G18" s="26"/>
      <c r="H18" s="22"/>
      <c r="I18" s="4"/>
      <c r="J18" s="26"/>
      <c r="K18" s="22"/>
      <c r="L18" s="4"/>
      <c r="M18" s="26"/>
      <c r="N18" s="22"/>
      <c r="O18" s="31">
        <f t="shared" si="0"/>
        <v>2</v>
      </c>
      <c r="P18" s="30"/>
      <c r="Q18" s="35"/>
    </row>
    <row r="19" spans="1:24" ht="15.75" x14ac:dyDescent="0.25">
      <c r="A19" s="105"/>
      <c r="B19" s="11" t="s">
        <v>8</v>
      </c>
      <c r="C19" s="4">
        <v>1</v>
      </c>
      <c r="D19" s="22">
        <v>1</v>
      </c>
      <c r="E19" s="5"/>
      <c r="F19" s="4">
        <v>2</v>
      </c>
      <c r="G19" s="26">
        <v>1</v>
      </c>
      <c r="H19" s="22"/>
      <c r="I19" s="4">
        <v>1</v>
      </c>
      <c r="J19" s="26">
        <v>2</v>
      </c>
      <c r="K19" s="22"/>
      <c r="L19" s="4"/>
      <c r="M19" s="26">
        <v>2</v>
      </c>
      <c r="N19" s="22"/>
      <c r="O19" s="31">
        <f t="shared" si="0"/>
        <v>4</v>
      </c>
      <c r="P19" s="30">
        <f>SUM(D19,G19,J19,M19)</f>
        <v>6</v>
      </c>
      <c r="Q19" s="35"/>
      <c r="X19">
        <v>1</v>
      </c>
    </row>
    <row r="20" spans="1:24" ht="15.75" x14ac:dyDescent="0.25">
      <c r="A20" s="105"/>
      <c r="B20" s="3" t="s">
        <v>9</v>
      </c>
      <c r="C20" s="4">
        <v>1</v>
      </c>
      <c r="D20" s="22"/>
      <c r="E20" s="5"/>
      <c r="F20" s="4">
        <v>2</v>
      </c>
      <c r="G20" s="26"/>
      <c r="H20" s="22"/>
      <c r="I20" s="4">
        <v>1</v>
      </c>
      <c r="J20" s="26"/>
      <c r="K20" s="22"/>
      <c r="L20" s="4"/>
      <c r="M20" s="26"/>
      <c r="N20" s="22"/>
      <c r="O20" s="31">
        <f t="shared" si="0"/>
        <v>4</v>
      </c>
      <c r="P20" s="30"/>
      <c r="Q20" s="35"/>
    </row>
    <row r="21" spans="1:24" ht="15.75" x14ac:dyDescent="0.25">
      <c r="A21" s="105"/>
      <c r="B21" s="3" t="s">
        <v>10</v>
      </c>
      <c r="C21" s="4">
        <v>1</v>
      </c>
      <c r="D21" s="22"/>
      <c r="E21" s="5"/>
      <c r="F21" s="4">
        <v>2</v>
      </c>
      <c r="G21" s="26"/>
      <c r="H21" s="22"/>
      <c r="I21" s="4">
        <v>1</v>
      </c>
      <c r="J21" s="26"/>
      <c r="K21" s="22"/>
      <c r="L21" s="4"/>
      <c r="M21" s="26"/>
      <c r="N21" s="22"/>
      <c r="O21" s="31">
        <f t="shared" si="0"/>
        <v>4</v>
      </c>
      <c r="P21" s="30"/>
      <c r="Q21" s="35"/>
    </row>
    <row r="22" spans="1:24" ht="15.75" x14ac:dyDescent="0.25">
      <c r="A22" s="105"/>
      <c r="B22" s="14" t="s">
        <v>11</v>
      </c>
      <c r="C22" s="4">
        <v>1</v>
      </c>
      <c r="D22" s="22"/>
      <c r="E22" s="5"/>
      <c r="F22" s="4">
        <v>1</v>
      </c>
      <c r="G22" s="26"/>
      <c r="H22" s="22"/>
      <c r="I22" s="4">
        <v>2</v>
      </c>
      <c r="J22" s="26"/>
      <c r="K22" s="22"/>
      <c r="L22" s="4"/>
      <c r="M22" s="26"/>
      <c r="N22" s="22"/>
      <c r="O22" s="31">
        <f t="shared" si="0"/>
        <v>4</v>
      </c>
      <c r="P22" s="30"/>
      <c r="Q22" s="35"/>
    </row>
    <row r="23" spans="1:24" ht="15.75" x14ac:dyDescent="0.25">
      <c r="A23" s="105"/>
      <c r="B23" s="11" t="s">
        <v>12</v>
      </c>
      <c r="C23" s="4">
        <v>3</v>
      </c>
      <c r="D23" s="22">
        <v>2</v>
      </c>
      <c r="E23" s="5"/>
      <c r="F23" s="4">
        <v>4</v>
      </c>
      <c r="G23" s="26">
        <v>1</v>
      </c>
      <c r="H23" s="22"/>
      <c r="I23" s="4">
        <v>3</v>
      </c>
      <c r="J23" s="26">
        <v>2</v>
      </c>
      <c r="K23" s="22"/>
      <c r="L23" s="4">
        <v>4</v>
      </c>
      <c r="M23" s="26">
        <v>1</v>
      </c>
      <c r="N23" s="22"/>
      <c r="O23" s="31">
        <f t="shared" si="0"/>
        <v>14</v>
      </c>
      <c r="P23" s="30">
        <f>SUM(D23,G23,J23,M23)</f>
        <v>6</v>
      </c>
      <c r="Q23" s="35"/>
    </row>
    <row r="24" spans="1:24" ht="15.75" x14ac:dyDescent="0.25">
      <c r="A24" s="105"/>
      <c r="B24" s="14" t="s">
        <v>13</v>
      </c>
      <c r="C24" s="4">
        <v>1</v>
      </c>
      <c r="D24" s="22"/>
      <c r="E24" s="5"/>
      <c r="F24" s="4">
        <v>1</v>
      </c>
      <c r="G24" s="26"/>
      <c r="H24" s="22"/>
      <c r="I24" s="4">
        <v>1</v>
      </c>
      <c r="J24" s="26"/>
      <c r="K24" s="22"/>
      <c r="L24" s="4"/>
      <c r="M24" s="26"/>
      <c r="N24" s="22"/>
      <c r="O24" s="31">
        <f t="shared" si="0"/>
        <v>3</v>
      </c>
      <c r="P24" s="30"/>
      <c r="Q24" s="35"/>
    </row>
    <row r="25" spans="1:24" ht="15.75" x14ac:dyDescent="0.25">
      <c r="A25" s="105"/>
      <c r="B25" s="3" t="s">
        <v>14</v>
      </c>
      <c r="C25" s="4">
        <v>3</v>
      </c>
      <c r="D25" s="22"/>
      <c r="E25" s="5"/>
      <c r="F25" s="4">
        <v>3</v>
      </c>
      <c r="G25" s="26"/>
      <c r="H25" s="22"/>
      <c r="I25" s="4">
        <v>3</v>
      </c>
      <c r="J25" s="26"/>
      <c r="K25" s="22"/>
      <c r="L25" s="4">
        <v>3</v>
      </c>
      <c r="M25" s="26"/>
      <c r="N25" s="22"/>
      <c r="O25" s="31">
        <f t="shared" si="0"/>
        <v>12</v>
      </c>
      <c r="P25" s="30"/>
      <c r="Q25" s="35"/>
    </row>
    <row r="26" spans="1:24" ht="15.75" x14ac:dyDescent="0.25">
      <c r="A26" s="105"/>
      <c r="B26" s="3" t="s">
        <v>15</v>
      </c>
      <c r="C26" s="4">
        <v>1</v>
      </c>
      <c r="D26" s="22"/>
      <c r="E26" s="5"/>
      <c r="F26" s="4"/>
      <c r="G26" s="26"/>
      <c r="H26" s="22"/>
      <c r="I26" s="4"/>
      <c r="J26" s="26"/>
      <c r="K26" s="22"/>
      <c r="L26" s="4"/>
      <c r="M26" s="26"/>
      <c r="N26" s="22"/>
      <c r="O26" s="31">
        <f t="shared" si="0"/>
        <v>1</v>
      </c>
      <c r="P26" s="30"/>
      <c r="Q26" s="35"/>
    </row>
    <row r="27" spans="1:24" ht="15.75" x14ac:dyDescent="0.25">
      <c r="A27" s="105"/>
      <c r="B27" s="12" t="s">
        <v>16</v>
      </c>
      <c r="C27" s="7">
        <v>1</v>
      </c>
      <c r="D27" s="23"/>
      <c r="E27" s="8"/>
      <c r="F27" s="7">
        <v>1</v>
      </c>
      <c r="G27" s="27"/>
      <c r="H27" s="23"/>
      <c r="I27" s="7">
        <v>1</v>
      </c>
      <c r="J27" s="27"/>
      <c r="K27" s="23"/>
      <c r="L27" s="7">
        <v>1</v>
      </c>
      <c r="M27" s="27"/>
      <c r="N27" s="23"/>
      <c r="O27" s="31">
        <f t="shared" si="0"/>
        <v>4</v>
      </c>
      <c r="P27" s="30"/>
      <c r="Q27" s="35"/>
    </row>
    <row r="28" spans="1:24" ht="15.75" x14ac:dyDescent="0.25">
      <c r="A28" s="105"/>
      <c r="B28" s="12" t="s">
        <v>22</v>
      </c>
      <c r="C28" s="4"/>
      <c r="D28" s="22"/>
      <c r="E28" s="5"/>
      <c r="F28" s="4"/>
      <c r="G28" s="26"/>
      <c r="H28" s="22">
        <v>1</v>
      </c>
      <c r="I28" s="4"/>
      <c r="J28" s="26"/>
      <c r="K28" s="22"/>
      <c r="L28" s="4"/>
      <c r="M28" s="26"/>
      <c r="N28" s="22">
        <v>1</v>
      </c>
      <c r="O28" s="31"/>
      <c r="P28" s="49"/>
      <c r="Q28" s="47">
        <f>SUM(E28,H28,K28,N28)</f>
        <v>2</v>
      </c>
    </row>
    <row r="29" spans="1:24" ht="16.5" thickBot="1" x14ac:dyDescent="0.3">
      <c r="A29" s="106"/>
      <c r="B29" s="12" t="s">
        <v>21</v>
      </c>
      <c r="C29" s="57"/>
      <c r="D29" s="48"/>
      <c r="E29" s="59"/>
      <c r="F29" s="57"/>
      <c r="G29" s="60"/>
      <c r="H29" s="48">
        <v>1</v>
      </c>
      <c r="I29" s="57"/>
      <c r="J29" s="60"/>
      <c r="K29" s="48">
        <v>1</v>
      </c>
      <c r="L29" s="57"/>
      <c r="M29" s="60"/>
      <c r="N29" s="48"/>
      <c r="O29" s="58"/>
      <c r="P29" s="43"/>
      <c r="Q29" s="47">
        <f>SUM(E29,H29,K29,N29)</f>
        <v>2</v>
      </c>
    </row>
    <row r="30" spans="1:24" ht="15.75" customHeight="1" x14ac:dyDescent="0.25">
      <c r="A30" s="107" t="s">
        <v>30</v>
      </c>
      <c r="B30" s="44" t="s">
        <v>31</v>
      </c>
      <c r="C30" s="86"/>
      <c r="D30" s="87"/>
      <c r="E30" s="88"/>
      <c r="F30" s="86">
        <v>1</v>
      </c>
      <c r="G30" s="87"/>
      <c r="H30" s="88"/>
      <c r="I30" s="86"/>
      <c r="J30" s="87"/>
      <c r="K30" s="88"/>
      <c r="L30" s="86"/>
      <c r="M30" s="87"/>
      <c r="N30" s="88"/>
      <c r="O30" s="86">
        <v>1</v>
      </c>
      <c r="P30" s="87"/>
      <c r="Q30" s="88"/>
    </row>
    <row r="31" spans="1:24" ht="15.75" x14ac:dyDescent="0.25">
      <c r="A31" s="108"/>
      <c r="B31" s="3" t="s">
        <v>33</v>
      </c>
      <c r="C31" s="89"/>
      <c r="D31" s="90"/>
      <c r="E31" s="91"/>
      <c r="F31" s="89"/>
      <c r="G31" s="90"/>
      <c r="H31" s="91"/>
      <c r="I31" s="89"/>
      <c r="J31" s="90"/>
      <c r="K31" s="91"/>
      <c r="L31" s="89">
        <v>1</v>
      </c>
      <c r="M31" s="90"/>
      <c r="N31" s="91"/>
      <c r="O31" s="89">
        <v>1</v>
      </c>
      <c r="P31" s="90"/>
      <c r="Q31" s="91"/>
    </row>
    <row r="32" spans="1:24" ht="16.5" thickBot="1" x14ac:dyDescent="0.3">
      <c r="A32" s="108"/>
      <c r="B32" s="45" t="s">
        <v>34</v>
      </c>
      <c r="C32" s="72"/>
      <c r="D32" s="73"/>
      <c r="E32" s="74"/>
      <c r="F32" s="72"/>
      <c r="G32" s="73"/>
      <c r="H32" s="74"/>
      <c r="I32" s="72">
        <v>1</v>
      </c>
      <c r="J32" s="73"/>
      <c r="K32" s="74"/>
      <c r="L32" s="72"/>
      <c r="M32" s="73"/>
      <c r="N32" s="74"/>
      <c r="O32" s="72">
        <v>1</v>
      </c>
      <c r="P32" s="73"/>
      <c r="Q32" s="74"/>
      <c r="V32">
        <v>1</v>
      </c>
    </row>
    <row r="33" spans="1:17" ht="63" customHeight="1" thickBot="1" x14ac:dyDescent="0.3">
      <c r="A33" s="108"/>
      <c r="B33" s="15" t="s">
        <v>18</v>
      </c>
      <c r="C33" s="83">
        <v>1</v>
      </c>
      <c r="D33" s="84"/>
      <c r="E33" s="84"/>
      <c r="F33" s="83">
        <v>1</v>
      </c>
      <c r="G33" s="84"/>
      <c r="H33" s="84"/>
      <c r="I33" s="83">
        <v>1</v>
      </c>
      <c r="J33" s="84"/>
      <c r="K33" s="84"/>
      <c r="L33" s="83">
        <v>1</v>
      </c>
      <c r="M33" s="84"/>
      <c r="N33" s="84"/>
      <c r="O33" s="69">
        <f>SUM(C33:N33)</f>
        <v>4</v>
      </c>
      <c r="P33" s="70"/>
      <c r="Q33" s="71"/>
    </row>
    <row r="34" spans="1:17" ht="16.5" thickBot="1" x14ac:dyDescent="0.3">
      <c r="A34" s="108"/>
      <c r="B34" s="66" t="s">
        <v>49</v>
      </c>
      <c r="C34" s="83">
        <v>1</v>
      </c>
      <c r="D34" s="84"/>
      <c r="E34" s="85"/>
      <c r="F34" s="83">
        <v>1</v>
      </c>
      <c r="G34" s="84"/>
      <c r="H34" s="85"/>
      <c r="I34" s="83"/>
      <c r="J34" s="84"/>
      <c r="K34" s="85"/>
      <c r="L34" s="83"/>
      <c r="M34" s="84"/>
      <c r="N34" s="85"/>
      <c r="O34" s="69">
        <f>SUM(C34:N34)</f>
        <v>2</v>
      </c>
      <c r="P34" s="70"/>
      <c r="Q34" s="71"/>
    </row>
    <row r="35" spans="1:17" ht="19.5" thickBot="1" x14ac:dyDescent="0.35">
      <c r="A35" s="1"/>
      <c r="B35" s="1"/>
      <c r="C35" s="36">
        <f>SUM(X10,C12:C29)</f>
        <v>26</v>
      </c>
      <c r="D35" s="37">
        <f>SUM(Y10,D12:D29)</f>
        <v>4</v>
      </c>
      <c r="E35" s="37">
        <f>SUM(Z10,E12:E29)</f>
        <v>0</v>
      </c>
      <c r="F35" s="36">
        <f>SUM(AB10,F12:F29)</f>
        <v>30</v>
      </c>
      <c r="G35" s="37">
        <f>SUM(AC10,G12:G29)</f>
        <v>3</v>
      </c>
      <c r="H35" s="37">
        <f>SUM(AD10,H12:H29)</f>
        <v>2</v>
      </c>
      <c r="I35" s="36">
        <f>SUM(AF10,I12:I29)</f>
        <v>25</v>
      </c>
      <c r="J35" s="37">
        <f>SUM(AG10,J12:J29)</f>
        <v>6</v>
      </c>
      <c r="K35" s="37">
        <f>SUM(AH10,K12:K29)</f>
        <v>1</v>
      </c>
      <c r="L35" s="36">
        <f t="shared" ref="L35:Q35" si="1">SUM(L12:L29)</f>
        <v>18</v>
      </c>
      <c r="M35" s="37">
        <f t="shared" si="1"/>
        <v>5</v>
      </c>
      <c r="N35" s="37">
        <f t="shared" si="1"/>
        <v>1</v>
      </c>
      <c r="O35" s="38">
        <f t="shared" si="1"/>
        <v>99</v>
      </c>
      <c r="P35" s="38">
        <f t="shared" si="1"/>
        <v>18</v>
      </c>
      <c r="Q35" s="39">
        <f t="shared" si="1"/>
        <v>4</v>
      </c>
    </row>
    <row r="36" spans="1:17" ht="19.5" thickBot="1" x14ac:dyDescent="0.35">
      <c r="C36" s="75" t="s">
        <v>54</v>
      </c>
      <c r="D36" s="76"/>
      <c r="E36" s="76"/>
      <c r="F36" s="75" t="s">
        <v>55</v>
      </c>
      <c r="G36" s="76"/>
      <c r="H36" s="76"/>
      <c r="I36" s="75" t="s">
        <v>80</v>
      </c>
      <c r="J36" s="76"/>
      <c r="K36" s="76"/>
      <c r="L36" s="75" t="s">
        <v>56</v>
      </c>
      <c r="M36" s="76"/>
      <c r="N36" s="76"/>
      <c r="O36" s="77" t="s">
        <v>81</v>
      </c>
      <c r="P36" s="78"/>
      <c r="Q36" s="79"/>
    </row>
  </sheetData>
  <mergeCells count="45">
    <mergeCell ref="O10:Q10"/>
    <mergeCell ref="B10:B11"/>
    <mergeCell ref="C10:E10"/>
    <mergeCell ref="F10:H10"/>
    <mergeCell ref="I10:K10"/>
    <mergeCell ref="L10:N10"/>
    <mergeCell ref="A3:O4"/>
    <mergeCell ref="A6:O6"/>
    <mergeCell ref="C9:E9"/>
    <mergeCell ref="F9:H9"/>
    <mergeCell ref="I9:K9"/>
    <mergeCell ref="L9:N9"/>
    <mergeCell ref="O9:Q9"/>
    <mergeCell ref="O30:Q30"/>
    <mergeCell ref="O31:Q31"/>
    <mergeCell ref="L32:N32"/>
    <mergeCell ref="O32:Q32"/>
    <mergeCell ref="O36:Q36"/>
    <mergeCell ref="O34:Q34"/>
    <mergeCell ref="O33:Q33"/>
    <mergeCell ref="A12:A29"/>
    <mergeCell ref="C33:E33"/>
    <mergeCell ref="F33:H33"/>
    <mergeCell ref="I33:K33"/>
    <mergeCell ref="L33:N33"/>
    <mergeCell ref="C30:E30"/>
    <mergeCell ref="F30:H30"/>
    <mergeCell ref="I30:K30"/>
    <mergeCell ref="L30:N30"/>
    <mergeCell ref="C31:E31"/>
    <mergeCell ref="F31:H31"/>
    <mergeCell ref="I31:K31"/>
    <mergeCell ref="L31:N31"/>
    <mergeCell ref="C32:E32"/>
    <mergeCell ref="F32:H32"/>
    <mergeCell ref="A30:A34"/>
    <mergeCell ref="C36:E36"/>
    <mergeCell ref="F36:H36"/>
    <mergeCell ref="I36:K36"/>
    <mergeCell ref="L36:N36"/>
    <mergeCell ref="I32:K32"/>
    <mergeCell ref="C34:E34"/>
    <mergeCell ref="F34:H34"/>
    <mergeCell ref="I34:K34"/>
    <mergeCell ref="L34:N34"/>
  </mergeCells>
  <pageMargins left="0.25" right="0.25" top="0.75" bottom="0.75" header="0.3" footer="0.3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12AC1-EECE-4B6F-963F-403DB9BB58A9}">
  <dimension ref="A1:X36"/>
  <sheetViews>
    <sheetView view="pageBreakPreview" topLeftCell="A10" zoomScale="91" zoomScaleNormal="100" zoomScaleSheetLayoutView="91" workbookViewId="0">
      <selection activeCell="T40" sqref="T40"/>
    </sheetView>
  </sheetViews>
  <sheetFormatPr defaultRowHeight="15" x14ac:dyDescent="0.25"/>
  <cols>
    <col min="1" max="1" width="5.7109375" customWidth="1"/>
    <col min="2" max="2" width="33.42578125" customWidth="1"/>
    <col min="3" max="17" width="5.5703125" customWidth="1"/>
  </cols>
  <sheetData>
    <row r="1" spans="1:17" x14ac:dyDescent="0.25">
      <c r="B1" s="16"/>
    </row>
    <row r="3" spans="1:17" ht="15" customHeight="1" x14ac:dyDescent="0.25">
      <c r="A3" s="95" t="s">
        <v>47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17"/>
      <c r="Q3" s="17"/>
    </row>
    <row r="4" spans="1:17" ht="20.25" customHeight="1" x14ac:dyDescent="0.25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17"/>
      <c r="Q4" s="17"/>
    </row>
    <row r="5" spans="1:17" ht="18.75" x14ac:dyDescent="0.3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1"/>
      <c r="Q5" s="1"/>
    </row>
    <row r="6" spans="1:17" ht="18.75" x14ac:dyDescent="0.3">
      <c r="A6" s="97" t="s">
        <v>71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18"/>
      <c r="Q6" s="18"/>
    </row>
    <row r="7" spans="1:17" ht="14.2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15.75" thickBot="1" x14ac:dyDescent="0.3"/>
    <row r="9" spans="1:17" ht="33" customHeight="1" thickBot="1" x14ac:dyDescent="0.3">
      <c r="A9" s="1"/>
      <c r="B9" s="2"/>
      <c r="C9" s="98" t="s">
        <v>67</v>
      </c>
      <c r="D9" s="99"/>
      <c r="E9" s="99"/>
      <c r="F9" s="98" t="s">
        <v>68</v>
      </c>
      <c r="G9" s="99"/>
      <c r="H9" s="99"/>
      <c r="I9" s="98" t="s">
        <v>69</v>
      </c>
      <c r="J9" s="99"/>
      <c r="K9" s="99"/>
      <c r="L9" s="98" t="s">
        <v>70</v>
      </c>
      <c r="M9" s="99"/>
      <c r="N9" s="99"/>
      <c r="O9" s="100" t="s">
        <v>3</v>
      </c>
      <c r="P9" s="93"/>
      <c r="Q9" s="94"/>
    </row>
    <row r="10" spans="1:17" ht="15.75" x14ac:dyDescent="0.25">
      <c r="A10" s="1"/>
      <c r="B10" s="101" t="s">
        <v>0</v>
      </c>
      <c r="C10" s="103"/>
      <c r="D10" s="87"/>
      <c r="E10" s="87"/>
      <c r="F10" s="103"/>
      <c r="G10" s="87"/>
      <c r="H10" s="87"/>
      <c r="I10" s="103"/>
      <c r="J10" s="87"/>
      <c r="K10" s="87"/>
      <c r="L10" s="103"/>
      <c r="M10" s="87"/>
      <c r="N10" s="87"/>
      <c r="O10" s="92"/>
      <c r="P10" s="93"/>
      <c r="Q10" s="94"/>
    </row>
    <row r="11" spans="1:17" ht="16.5" thickBot="1" x14ac:dyDescent="0.3">
      <c r="A11" s="1"/>
      <c r="B11" s="102"/>
      <c r="C11" s="6" t="s">
        <v>1</v>
      </c>
      <c r="D11" s="13" t="s">
        <v>2</v>
      </c>
      <c r="E11" s="24" t="s">
        <v>19</v>
      </c>
      <c r="F11" s="6" t="s">
        <v>1</v>
      </c>
      <c r="G11" s="24" t="s">
        <v>2</v>
      </c>
      <c r="H11" s="20" t="s">
        <v>19</v>
      </c>
      <c r="I11" s="6" t="s">
        <v>1</v>
      </c>
      <c r="J11" s="24" t="s">
        <v>2</v>
      </c>
      <c r="K11" s="20" t="s">
        <v>19</v>
      </c>
      <c r="L11" s="6" t="s">
        <v>1</v>
      </c>
      <c r="M11" s="24" t="s">
        <v>2</v>
      </c>
      <c r="N11" s="20" t="s">
        <v>19</v>
      </c>
      <c r="O11" s="32" t="s">
        <v>1</v>
      </c>
      <c r="P11" s="33" t="s">
        <v>2</v>
      </c>
      <c r="Q11" s="34" t="s">
        <v>19</v>
      </c>
    </row>
    <row r="12" spans="1:17" ht="15.75" x14ac:dyDescent="0.25">
      <c r="A12" s="104" t="s">
        <v>17</v>
      </c>
      <c r="B12" s="28" t="s">
        <v>4</v>
      </c>
      <c r="C12" s="63">
        <v>4</v>
      </c>
      <c r="D12" s="64"/>
      <c r="E12" s="19"/>
      <c r="F12" s="63">
        <v>4</v>
      </c>
      <c r="G12" s="25"/>
      <c r="H12" s="64"/>
      <c r="I12" s="63">
        <v>4</v>
      </c>
      <c r="J12" s="25"/>
      <c r="K12" s="64"/>
      <c r="L12" s="63">
        <v>4</v>
      </c>
      <c r="M12" s="25"/>
      <c r="N12" s="64"/>
      <c r="O12" s="29">
        <f t="shared" ref="O12:O27" si="0">SUM(C12,F12,I12,L12)</f>
        <v>16</v>
      </c>
      <c r="P12" s="30"/>
      <c r="Q12" s="35"/>
    </row>
    <row r="13" spans="1:17" ht="15.75" x14ac:dyDescent="0.25">
      <c r="A13" s="105"/>
      <c r="B13" s="14" t="s">
        <v>5</v>
      </c>
      <c r="C13" s="4">
        <v>3</v>
      </c>
      <c r="D13" s="65"/>
      <c r="E13" s="5"/>
      <c r="F13" s="4">
        <v>3</v>
      </c>
      <c r="G13" s="26"/>
      <c r="H13" s="65"/>
      <c r="I13" s="4">
        <v>3</v>
      </c>
      <c r="J13" s="26"/>
      <c r="K13" s="65"/>
      <c r="L13" s="4">
        <v>3</v>
      </c>
      <c r="M13" s="26"/>
      <c r="N13" s="65"/>
      <c r="O13" s="31">
        <f t="shared" si="0"/>
        <v>12</v>
      </c>
      <c r="P13" s="30"/>
      <c r="Q13" s="35"/>
    </row>
    <row r="14" spans="1:17" ht="15.75" x14ac:dyDescent="0.25">
      <c r="A14" s="105"/>
      <c r="B14" s="11" t="s">
        <v>38</v>
      </c>
      <c r="C14" s="4">
        <v>2</v>
      </c>
      <c r="D14" s="65">
        <v>1</v>
      </c>
      <c r="E14" s="5"/>
      <c r="F14" s="4">
        <v>2</v>
      </c>
      <c r="G14" s="26">
        <v>1</v>
      </c>
      <c r="H14" s="65"/>
      <c r="I14" s="4">
        <v>2</v>
      </c>
      <c r="J14" s="26">
        <v>2</v>
      </c>
      <c r="K14" s="65"/>
      <c r="L14" s="4">
        <v>2</v>
      </c>
      <c r="M14" s="26">
        <v>2</v>
      </c>
      <c r="N14" s="65"/>
      <c r="O14" s="31">
        <f t="shared" si="0"/>
        <v>8</v>
      </c>
      <c r="P14" s="30">
        <f>SUM(D14,G14,J14,M14)</f>
        <v>6</v>
      </c>
      <c r="Q14" s="35"/>
    </row>
    <row r="15" spans="1:17" ht="15.75" x14ac:dyDescent="0.25">
      <c r="A15" s="105"/>
      <c r="B15" s="14" t="s">
        <v>20</v>
      </c>
      <c r="C15" s="4">
        <v>1</v>
      </c>
      <c r="D15" s="65"/>
      <c r="E15" s="5"/>
      <c r="F15" s="4"/>
      <c r="G15" s="26"/>
      <c r="H15" s="65"/>
      <c r="I15" s="4"/>
      <c r="J15" s="26"/>
      <c r="K15" s="65"/>
      <c r="L15" s="4"/>
      <c r="M15" s="26"/>
      <c r="N15" s="65"/>
      <c r="O15" s="31">
        <f t="shared" si="0"/>
        <v>1</v>
      </c>
      <c r="P15" s="30"/>
      <c r="Q15" s="35"/>
    </row>
    <row r="16" spans="1:17" ht="15.75" x14ac:dyDescent="0.25">
      <c r="A16" s="105"/>
      <c r="B16" s="14" t="s">
        <v>6</v>
      </c>
      <c r="C16" s="4">
        <v>2</v>
      </c>
      <c r="D16" s="65"/>
      <c r="E16" s="5"/>
      <c r="F16" s="4">
        <v>2</v>
      </c>
      <c r="G16" s="26"/>
      <c r="H16" s="65"/>
      <c r="I16" s="4">
        <v>2</v>
      </c>
      <c r="J16" s="26"/>
      <c r="K16" s="65"/>
      <c r="L16" s="4">
        <v>1</v>
      </c>
      <c r="M16" s="26"/>
      <c r="N16" s="65"/>
      <c r="O16" s="31">
        <f t="shared" si="0"/>
        <v>7</v>
      </c>
      <c r="P16" s="30"/>
      <c r="Q16" s="35"/>
    </row>
    <row r="17" spans="1:24" ht="15.75" x14ac:dyDescent="0.25">
      <c r="A17" s="105"/>
      <c r="B17" s="14" t="s">
        <v>48</v>
      </c>
      <c r="C17" s="4"/>
      <c r="D17" s="65"/>
      <c r="E17" s="5"/>
      <c r="F17" s="4">
        <v>2</v>
      </c>
      <c r="G17" s="26"/>
      <c r="H17" s="65"/>
      <c r="I17" s="4">
        <v>1</v>
      </c>
      <c r="J17" s="26"/>
      <c r="K17" s="65"/>
      <c r="L17" s="4"/>
      <c r="M17" s="26"/>
      <c r="N17" s="65"/>
      <c r="O17" s="31">
        <f t="shared" si="0"/>
        <v>3</v>
      </c>
      <c r="P17" s="30"/>
      <c r="Q17" s="35"/>
    </row>
    <row r="18" spans="1:24" ht="15.75" x14ac:dyDescent="0.25">
      <c r="A18" s="105"/>
      <c r="B18" s="14" t="s">
        <v>41</v>
      </c>
      <c r="C18" s="4">
        <v>1</v>
      </c>
      <c r="D18" s="65"/>
      <c r="E18" s="5"/>
      <c r="F18" s="4">
        <v>1</v>
      </c>
      <c r="G18" s="26"/>
      <c r="H18" s="65"/>
      <c r="I18" s="4"/>
      <c r="J18" s="26"/>
      <c r="K18" s="65"/>
      <c r="L18" s="4"/>
      <c r="M18" s="26"/>
      <c r="N18" s="65"/>
      <c r="O18" s="31">
        <f t="shared" si="0"/>
        <v>2</v>
      </c>
      <c r="P18" s="30"/>
      <c r="Q18" s="35"/>
    </row>
    <row r="19" spans="1:24" ht="15.75" x14ac:dyDescent="0.25">
      <c r="A19" s="105"/>
      <c r="B19" s="11" t="s">
        <v>8</v>
      </c>
      <c r="C19" s="4">
        <v>1</v>
      </c>
      <c r="D19" s="65">
        <v>1</v>
      </c>
      <c r="E19" s="5"/>
      <c r="F19" s="4">
        <v>2</v>
      </c>
      <c r="G19" s="26">
        <v>1</v>
      </c>
      <c r="H19" s="65"/>
      <c r="I19" s="4">
        <v>1</v>
      </c>
      <c r="J19" s="26">
        <v>2</v>
      </c>
      <c r="K19" s="65"/>
      <c r="L19" s="4"/>
      <c r="M19" s="26">
        <v>2</v>
      </c>
      <c r="N19" s="65"/>
      <c r="O19" s="31">
        <f t="shared" si="0"/>
        <v>4</v>
      </c>
      <c r="P19" s="30">
        <f>SUM(D19,G19,J19,M19)</f>
        <v>6</v>
      </c>
      <c r="Q19" s="35"/>
      <c r="X19">
        <v>1</v>
      </c>
    </row>
    <row r="20" spans="1:24" ht="15.75" x14ac:dyDescent="0.25">
      <c r="A20" s="105"/>
      <c r="B20" s="3" t="s">
        <v>9</v>
      </c>
      <c r="C20" s="4">
        <v>1</v>
      </c>
      <c r="D20" s="65"/>
      <c r="E20" s="5"/>
      <c r="F20" s="4">
        <v>2</v>
      </c>
      <c r="G20" s="26"/>
      <c r="H20" s="65"/>
      <c r="I20" s="4">
        <v>1</v>
      </c>
      <c r="J20" s="26"/>
      <c r="K20" s="65"/>
      <c r="L20" s="4"/>
      <c r="M20" s="26"/>
      <c r="N20" s="65"/>
      <c r="O20" s="31">
        <f t="shared" si="0"/>
        <v>4</v>
      </c>
      <c r="P20" s="30"/>
      <c r="Q20" s="35"/>
    </row>
    <row r="21" spans="1:24" ht="15.75" x14ac:dyDescent="0.25">
      <c r="A21" s="105"/>
      <c r="B21" s="3" t="s">
        <v>10</v>
      </c>
      <c r="C21" s="4">
        <v>1</v>
      </c>
      <c r="D21" s="65"/>
      <c r="E21" s="5"/>
      <c r="F21" s="4">
        <v>2</v>
      </c>
      <c r="G21" s="26"/>
      <c r="H21" s="65"/>
      <c r="I21" s="4">
        <v>1</v>
      </c>
      <c r="J21" s="26"/>
      <c r="K21" s="65"/>
      <c r="L21" s="4"/>
      <c r="M21" s="26"/>
      <c r="N21" s="65"/>
      <c r="O21" s="31">
        <f t="shared" si="0"/>
        <v>4</v>
      </c>
      <c r="P21" s="30"/>
      <c r="Q21" s="35"/>
    </row>
    <row r="22" spans="1:24" ht="15.75" x14ac:dyDescent="0.25">
      <c r="A22" s="105"/>
      <c r="B22" s="14" t="s">
        <v>11</v>
      </c>
      <c r="C22" s="4">
        <v>1</v>
      </c>
      <c r="D22" s="65"/>
      <c r="E22" s="5"/>
      <c r="F22" s="4">
        <v>1</v>
      </c>
      <c r="G22" s="26"/>
      <c r="H22" s="65"/>
      <c r="I22" s="4">
        <v>2</v>
      </c>
      <c r="J22" s="26"/>
      <c r="K22" s="65"/>
      <c r="L22" s="4"/>
      <c r="M22" s="26"/>
      <c r="N22" s="65"/>
      <c r="O22" s="31">
        <f t="shared" si="0"/>
        <v>4</v>
      </c>
      <c r="P22" s="30"/>
      <c r="Q22" s="35"/>
    </row>
    <row r="23" spans="1:24" ht="15.75" x14ac:dyDescent="0.25">
      <c r="A23" s="105"/>
      <c r="B23" s="11" t="s">
        <v>12</v>
      </c>
      <c r="C23" s="4">
        <v>3</v>
      </c>
      <c r="D23" s="65">
        <v>2</v>
      </c>
      <c r="E23" s="5"/>
      <c r="F23" s="4">
        <v>4</v>
      </c>
      <c r="G23" s="26">
        <v>1</v>
      </c>
      <c r="H23" s="65"/>
      <c r="I23" s="4">
        <v>3</v>
      </c>
      <c r="J23" s="26">
        <v>2</v>
      </c>
      <c r="K23" s="65"/>
      <c r="L23" s="4">
        <v>4</v>
      </c>
      <c r="M23" s="26">
        <v>1</v>
      </c>
      <c r="N23" s="65"/>
      <c r="O23" s="31">
        <f t="shared" si="0"/>
        <v>14</v>
      </c>
      <c r="P23" s="30">
        <f>SUM(D23,G23,J23,M23)</f>
        <v>6</v>
      </c>
      <c r="Q23" s="35"/>
    </row>
    <row r="24" spans="1:24" ht="15.75" x14ac:dyDescent="0.25">
      <c r="A24" s="105"/>
      <c r="B24" s="14" t="s">
        <v>13</v>
      </c>
      <c r="C24" s="4">
        <v>1</v>
      </c>
      <c r="D24" s="65"/>
      <c r="E24" s="5"/>
      <c r="F24" s="4">
        <v>1</v>
      </c>
      <c r="G24" s="26"/>
      <c r="H24" s="65"/>
      <c r="I24" s="4">
        <v>1</v>
      </c>
      <c r="J24" s="26"/>
      <c r="K24" s="65"/>
      <c r="L24" s="4"/>
      <c r="M24" s="26"/>
      <c r="N24" s="65"/>
      <c r="O24" s="31">
        <f t="shared" si="0"/>
        <v>3</v>
      </c>
      <c r="P24" s="30"/>
      <c r="Q24" s="35"/>
    </row>
    <row r="25" spans="1:24" ht="15.75" x14ac:dyDescent="0.25">
      <c r="A25" s="105"/>
      <c r="B25" s="3" t="s">
        <v>14</v>
      </c>
      <c r="C25" s="4">
        <v>3</v>
      </c>
      <c r="D25" s="65"/>
      <c r="E25" s="5"/>
      <c r="F25" s="4">
        <v>3</v>
      </c>
      <c r="G25" s="26"/>
      <c r="H25" s="65"/>
      <c r="I25" s="4">
        <v>3</v>
      </c>
      <c r="J25" s="26"/>
      <c r="K25" s="65"/>
      <c r="L25" s="4">
        <v>3</v>
      </c>
      <c r="M25" s="26"/>
      <c r="N25" s="65"/>
      <c r="O25" s="31">
        <f t="shared" si="0"/>
        <v>12</v>
      </c>
      <c r="P25" s="30"/>
      <c r="Q25" s="35"/>
    </row>
    <row r="26" spans="1:24" ht="15.75" x14ac:dyDescent="0.25">
      <c r="A26" s="105"/>
      <c r="B26" s="3" t="s">
        <v>15</v>
      </c>
      <c r="C26" s="4">
        <v>1</v>
      </c>
      <c r="D26" s="65"/>
      <c r="E26" s="5"/>
      <c r="F26" s="4"/>
      <c r="G26" s="26"/>
      <c r="H26" s="65"/>
      <c r="I26" s="4"/>
      <c r="J26" s="26"/>
      <c r="K26" s="65"/>
      <c r="L26" s="4"/>
      <c r="M26" s="26"/>
      <c r="N26" s="65"/>
      <c r="O26" s="31">
        <f t="shared" si="0"/>
        <v>1</v>
      </c>
      <c r="P26" s="30"/>
      <c r="Q26" s="35"/>
    </row>
    <row r="27" spans="1:24" ht="15.75" x14ac:dyDescent="0.25">
      <c r="A27" s="105"/>
      <c r="B27" s="12" t="s">
        <v>16</v>
      </c>
      <c r="C27" s="7">
        <v>1</v>
      </c>
      <c r="D27" s="23"/>
      <c r="E27" s="8"/>
      <c r="F27" s="7">
        <v>1</v>
      </c>
      <c r="G27" s="27"/>
      <c r="H27" s="23"/>
      <c r="I27" s="7">
        <v>1</v>
      </c>
      <c r="J27" s="27"/>
      <c r="K27" s="23"/>
      <c r="L27" s="7">
        <v>1</v>
      </c>
      <c r="M27" s="27"/>
      <c r="N27" s="23"/>
      <c r="O27" s="31">
        <f t="shared" si="0"/>
        <v>4</v>
      </c>
      <c r="P27" s="30"/>
      <c r="Q27" s="35"/>
    </row>
    <row r="28" spans="1:24" ht="15.75" x14ac:dyDescent="0.25">
      <c r="A28" s="105"/>
      <c r="B28" s="12" t="s">
        <v>22</v>
      </c>
      <c r="C28" s="4"/>
      <c r="D28" s="65"/>
      <c r="E28" s="5"/>
      <c r="F28" s="4"/>
      <c r="G28" s="26"/>
      <c r="H28" s="65">
        <v>1</v>
      </c>
      <c r="I28" s="4"/>
      <c r="J28" s="26"/>
      <c r="K28" s="65"/>
      <c r="L28" s="4"/>
      <c r="M28" s="26"/>
      <c r="N28" s="65">
        <v>1</v>
      </c>
      <c r="O28" s="31"/>
      <c r="P28" s="49"/>
      <c r="Q28" s="47">
        <f>SUM(E28,H28,K28,N28)</f>
        <v>2</v>
      </c>
    </row>
    <row r="29" spans="1:24" ht="16.5" thickBot="1" x14ac:dyDescent="0.3">
      <c r="A29" s="106"/>
      <c r="B29" s="12" t="s">
        <v>21</v>
      </c>
      <c r="C29" s="57"/>
      <c r="D29" s="48"/>
      <c r="E29" s="59"/>
      <c r="F29" s="57"/>
      <c r="G29" s="60"/>
      <c r="H29" s="48">
        <v>1</v>
      </c>
      <c r="I29" s="57"/>
      <c r="J29" s="60"/>
      <c r="K29" s="48">
        <v>1</v>
      </c>
      <c r="L29" s="57"/>
      <c r="M29" s="60"/>
      <c r="N29" s="48"/>
      <c r="O29" s="58"/>
      <c r="P29" s="43"/>
      <c r="Q29" s="47">
        <f>SUM(E29,H29,K29,N29)</f>
        <v>2</v>
      </c>
    </row>
    <row r="30" spans="1:24" ht="15.75" customHeight="1" x14ac:dyDescent="0.25">
      <c r="A30" s="107" t="s">
        <v>30</v>
      </c>
      <c r="B30" s="44" t="s">
        <v>31</v>
      </c>
      <c r="C30" s="86"/>
      <c r="D30" s="87"/>
      <c r="E30" s="88"/>
      <c r="F30" s="86">
        <v>1</v>
      </c>
      <c r="G30" s="87"/>
      <c r="H30" s="88"/>
      <c r="I30" s="86"/>
      <c r="J30" s="87"/>
      <c r="K30" s="88"/>
      <c r="L30" s="86"/>
      <c r="M30" s="87"/>
      <c r="N30" s="88"/>
      <c r="O30" s="86">
        <v>1</v>
      </c>
      <c r="P30" s="87"/>
      <c r="Q30" s="88"/>
    </row>
    <row r="31" spans="1:24" ht="15.75" x14ac:dyDescent="0.25">
      <c r="A31" s="108"/>
      <c r="B31" s="3" t="s">
        <v>33</v>
      </c>
      <c r="C31" s="89"/>
      <c r="D31" s="90"/>
      <c r="E31" s="91"/>
      <c r="F31" s="89"/>
      <c r="G31" s="90"/>
      <c r="H31" s="91"/>
      <c r="I31" s="89"/>
      <c r="J31" s="90"/>
      <c r="K31" s="91"/>
      <c r="L31" s="89">
        <v>1</v>
      </c>
      <c r="M31" s="90"/>
      <c r="N31" s="91"/>
      <c r="O31" s="89">
        <v>1</v>
      </c>
      <c r="P31" s="90"/>
      <c r="Q31" s="91"/>
    </row>
    <row r="32" spans="1:24" ht="16.5" thickBot="1" x14ac:dyDescent="0.3">
      <c r="A32" s="108"/>
      <c r="B32" s="45" t="s">
        <v>34</v>
      </c>
      <c r="C32" s="72"/>
      <c r="D32" s="73"/>
      <c r="E32" s="74"/>
      <c r="F32" s="72"/>
      <c r="G32" s="73"/>
      <c r="H32" s="74"/>
      <c r="I32" s="72">
        <v>1</v>
      </c>
      <c r="J32" s="73"/>
      <c r="K32" s="74"/>
      <c r="L32" s="72"/>
      <c r="M32" s="73"/>
      <c r="N32" s="74"/>
      <c r="O32" s="72">
        <v>1</v>
      </c>
      <c r="P32" s="73"/>
      <c r="Q32" s="74"/>
      <c r="V32">
        <v>1</v>
      </c>
    </row>
    <row r="33" spans="1:17" ht="63" customHeight="1" thickBot="1" x14ac:dyDescent="0.3">
      <c r="A33" s="108"/>
      <c r="B33" s="15" t="s">
        <v>18</v>
      </c>
      <c r="C33" s="83">
        <v>1</v>
      </c>
      <c r="D33" s="84"/>
      <c r="E33" s="84"/>
      <c r="F33" s="83">
        <v>1</v>
      </c>
      <c r="G33" s="84"/>
      <c r="H33" s="84"/>
      <c r="I33" s="83">
        <v>1</v>
      </c>
      <c r="J33" s="84"/>
      <c r="K33" s="84"/>
      <c r="L33" s="83">
        <v>1</v>
      </c>
      <c r="M33" s="84"/>
      <c r="N33" s="84"/>
      <c r="O33" s="69">
        <f>SUM(C33:N33)</f>
        <v>4</v>
      </c>
      <c r="P33" s="70"/>
      <c r="Q33" s="71"/>
    </row>
    <row r="34" spans="1:17" ht="16.5" thickBot="1" x14ac:dyDescent="0.3">
      <c r="A34" s="108"/>
      <c r="B34" s="66" t="s">
        <v>49</v>
      </c>
      <c r="C34" s="83">
        <v>1</v>
      </c>
      <c r="D34" s="84"/>
      <c r="E34" s="85"/>
      <c r="F34" s="83">
        <v>1</v>
      </c>
      <c r="G34" s="84"/>
      <c r="H34" s="85"/>
      <c r="I34" s="83"/>
      <c r="J34" s="84"/>
      <c r="K34" s="85"/>
      <c r="L34" s="83"/>
      <c r="M34" s="84"/>
      <c r="N34" s="85"/>
      <c r="O34" s="69">
        <f>SUM(C34:N34)</f>
        <v>2</v>
      </c>
      <c r="P34" s="70"/>
      <c r="Q34" s="71"/>
    </row>
    <row r="35" spans="1:17" ht="19.5" thickBot="1" x14ac:dyDescent="0.35">
      <c r="A35" s="1"/>
      <c r="B35" s="1"/>
      <c r="C35" s="36">
        <f>SUM(X10,C12:C29)</f>
        <v>26</v>
      </c>
      <c r="D35" s="37">
        <f>SUM(Y10,D12:D29)</f>
        <v>4</v>
      </c>
      <c r="E35" s="37">
        <f>SUM(Z10,E12:E29)</f>
        <v>0</v>
      </c>
      <c r="F35" s="36">
        <f>SUM(AB10,F12:F29)</f>
        <v>30</v>
      </c>
      <c r="G35" s="37">
        <f>SUM(AC10,G12:G29)</f>
        <v>3</v>
      </c>
      <c r="H35" s="37">
        <f>SUM(AD10,H12:H29)</f>
        <v>2</v>
      </c>
      <c r="I35" s="36">
        <f>SUM(AF10,I12:I29)</f>
        <v>25</v>
      </c>
      <c r="J35" s="37">
        <f>SUM(AG10,J12:J29)</f>
        <v>6</v>
      </c>
      <c r="K35" s="37">
        <f>SUM(AH10,K12:K29)</f>
        <v>1</v>
      </c>
      <c r="L35" s="36">
        <f t="shared" ref="L35:Q35" si="1">SUM(L12:L29)</f>
        <v>18</v>
      </c>
      <c r="M35" s="37">
        <f t="shared" si="1"/>
        <v>5</v>
      </c>
      <c r="N35" s="37">
        <f t="shared" si="1"/>
        <v>1</v>
      </c>
      <c r="O35" s="38">
        <f t="shared" si="1"/>
        <v>99</v>
      </c>
      <c r="P35" s="38">
        <f t="shared" si="1"/>
        <v>18</v>
      </c>
      <c r="Q35" s="39">
        <f t="shared" si="1"/>
        <v>4</v>
      </c>
    </row>
    <row r="36" spans="1:17" ht="19.5" thickBot="1" x14ac:dyDescent="0.35">
      <c r="C36" s="75" t="s">
        <v>54</v>
      </c>
      <c r="D36" s="76"/>
      <c r="E36" s="76"/>
      <c r="F36" s="75" t="s">
        <v>55</v>
      </c>
      <c r="G36" s="76"/>
      <c r="H36" s="76"/>
      <c r="I36" s="75" t="s">
        <v>80</v>
      </c>
      <c r="J36" s="76"/>
      <c r="K36" s="76"/>
      <c r="L36" s="75" t="s">
        <v>56</v>
      </c>
      <c r="M36" s="76"/>
      <c r="N36" s="76"/>
      <c r="O36" s="77" t="s">
        <v>81</v>
      </c>
      <c r="P36" s="78"/>
      <c r="Q36" s="79"/>
    </row>
  </sheetData>
  <mergeCells count="45">
    <mergeCell ref="L34:N34"/>
    <mergeCell ref="O34:Q34"/>
    <mergeCell ref="C36:E36"/>
    <mergeCell ref="F36:H36"/>
    <mergeCell ref="I36:K36"/>
    <mergeCell ref="L36:N36"/>
    <mergeCell ref="O36:Q36"/>
    <mergeCell ref="O32:Q32"/>
    <mergeCell ref="C33:E33"/>
    <mergeCell ref="F33:H33"/>
    <mergeCell ref="I33:K33"/>
    <mergeCell ref="L33:N33"/>
    <mergeCell ref="O33:Q33"/>
    <mergeCell ref="L32:N32"/>
    <mergeCell ref="O30:Q30"/>
    <mergeCell ref="C31:E31"/>
    <mergeCell ref="F31:H31"/>
    <mergeCell ref="I31:K31"/>
    <mergeCell ref="L31:N31"/>
    <mergeCell ref="O31:Q31"/>
    <mergeCell ref="L30:N30"/>
    <mergeCell ref="A12:A29"/>
    <mergeCell ref="A30:A34"/>
    <mergeCell ref="C30:E30"/>
    <mergeCell ref="F30:H30"/>
    <mergeCell ref="I30:K30"/>
    <mergeCell ref="C32:E32"/>
    <mergeCell ref="F32:H32"/>
    <mergeCell ref="I32:K32"/>
    <mergeCell ref="C34:E34"/>
    <mergeCell ref="F34:H34"/>
    <mergeCell ref="I34:K34"/>
    <mergeCell ref="O10:Q10"/>
    <mergeCell ref="A3:O4"/>
    <mergeCell ref="A6:O6"/>
    <mergeCell ref="C9:E9"/>
    <mergeCell ref="F9:H9"/>
    <mergeCell ref="I9:K9"/>
    <mergeCell ref="L9:N9"/>
    <mergeCell ref="O9:Q9"/>
    <mergeCell ref="B10:B11"/>
    <mergeCell ref="C10:E10"/>
    <mergeCell ref="F10:H10"/>
    <mergeCell ref="I10:K10"/>
    <mergeCell ref="L10:N10"/>
  </mergeCells>
  <pageMargins left="0.25" right="0.25" top="0.75" bottom="0.75" header="0.3" footer="0.3"/>
  <pageSetup paperSize="9" scale="7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36"/>
  <sheetViews>
    <sheetView tabSelected="1" view="pageBreakPreview" topLeftCell="A10" zoomScaleNormal="100" zoomScaleSheetLayoutView="100" workbookViewId="0">
      <selection activeCell="B17" sqref="B17"/>
    </sheetView>
  </sheetViews>
  <sheetFormatPr defaultRowHeight="15" x14ac:dyDescent="0.25"/>
  <cols>
    <col min="1" max="1" width="6" customWidth="1"/>
    <col min="2" max="2" width="33.42578125" customWidth="1"/>
    <col min="3" max="17" width="5.85546875" customWidth="1"/>
  </cols>
  <sheetData>
    <row r="1" spans="1:20" x14ac:dyDescent="0.25">
      <c r="B1" s="16"/>
    </row>
    <row r="3" spans="1:20" ht="15" customHeight="1" x14ac:dyDescent="0.25">
      <c r="A3" s="95" t="s">
        <v>73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17"/>
      <c r="Q3" s="17"/>
    </row>
    <row r="4" spans="1:20" ht="19.5" customHeight="1" x14ac:dyDescent="0.25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17"/>
      <c r="Q4" s="17"/>
      <c r="T4" t="s">
        <v>25</v>
      </c>
    </row>
    <row r="5" spans="1:20" ht="18.75" x14ac:dyDescent="0.3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1"/>
      <c r="Q5" s="1"/>
    </row>
    <row r="6" spans="1:20" ht="18.75" x14ac:dyDescent="0.3">
      <c r="A6" s="97" t="s">
        <v>72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18"/>
      <c r="Q6" s="18"/>
    </row>
    <row r="7" spans="1:20" ht="12.7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20" ht="15.75" thickBot="1" x14ac:dyDescent="0.3"/>
    <row r="9" spans="1:20" ht="31.5" customHeight="1" thickBot="1" x14ac:dyDescent="0.3">
      <c r="A9" s="1"/>
      <c r="B9" s="2"/>
      <c r="C9" s="98" t="s">
        <v>74</v>
      </c>
      <c r="D9" s="99"/>
      <c r="E9" s="99"/>
      <c r="F9" s="98" t="s">
        <v>75</v>
      </c>
      <c r="G9" s="99"/>
      <c r="H9" s="99"/>
      <c r="I9" s="98" t="s">
        <v>76</v>
      </c>
      <c r="J9" s="99"/>
      <c r="K9" s="99"/>
      <c r="L9" s="98" t="s">
        <v>77</v>
      </c>
      <c r="M9" s="99"/>
      <c r="N9" s="99"/>
      <c r="O9" s="100" t="s">
        <v>3</v>
      </c>
      <c r="P9" s="93"/>
      <c r="Q9" s="94"/>
    </row>
    <row r="10" spans="1:20" ht="15.75" x14ac:dyDescent="0.25">
      <c r="A10" s="1"/>
      <c r="B10" s="101" t="s">
        <v>0</v>
      </c>
      <c r="C10" s="103"/>
      <c r="D10" s="87"/>
      <c r="E10" s="87"/>
      <c r="F10" s="103"/>
      <c r="G10" s="87"/>
      <c r="H10" s="87"/>
      <c r="I10" s="103"/>
      <c r="J10" s="87"/>
      <c r="K10" s="87"/>
      <c r="L10" s="103"/>
      <c r="M10" s="87"/>
      <c r="N10" s="87"/>
      <c r="O10" s="92"/>
      <c r="P10" s="93"/>
      <c r="Q10" s="94"/>
    </row>
    <row r="11" spans="1:20" ht="16.5" thickBot="1" x14ac:dyDescent="0.3">
      <c r="A11" s="1"/>
      <c r="B11" s="102"/>
      <c r="C11" s="6" t="s">
        <v>1</v>
      </c>
      <c r="D11" s="13" t="s">
        <v>2</v>
      </c>
      <c r="E11" s="24" t="s">
        <v>19</v>
      </c>
      <c r="F11" s="6" t="s">
        <v>1</v>
      </c>
      <c r="G11" s="24" t="s">
        <v>2</v>
      </c>
      <c r="H11" s="20" t="s">
        <v>19</v>
      </c>
      <c r="I11" s="6" t="s">
        <v>1</v>
      </c>
      <c r="J11" s="24" t="s">
        <v>2</v>
      </c>
      <c r="K11" s="20" t="s">
        <v>19</v>
      </c>
      <c r="L11" s="6" t="s">
        <v>1</v>
      </c>
      <c r="M11" s="24" t="s">
        <v>2</v>
      </c>
      <c r="N11" s="20" t="s">
        <v>19</v>
      </c>
      <c r="O11" s="32" t="s">
        <v>1</v>
      </c>
      <c r="P11" s="33" t="s">
        <v>2</v>
      </c>
      <c r="Q11" s="34" t="s">
        <v>19</v>
      </c>
    </row>
    <row r="12" spans="1:20" ht="15.75" x14ac:dyDescent="0.25">
      <c r="A12" s="104" t="s">
        <v>17</v>
      </c>
      <c r="B12" s="28" t="s">
        <v>4</v>
      </c>
      <c r="C12" s="9">
        <v>4</v>
      </c>
      <c r="D12" s="21"/>
      <c r="E12" s="19"/>
      <c r="F12" s="9">
        <v>4</v>
      </c>
      <c r="G12" s="25"/>
      <c r="H12" s="21"/>
      <c r="I12" s="9">
        <v>4</v>
      </c>
      <c r="J12" s="25"/>
      <c r="K12" s="21"/>
      <c r="L12" s="9">
        <v>4</v>
      </c>
      <c r="M12" s="25"/>
      <c r="N12" s="21"/>
      <c r="O12" s="29">
        <f t="shared" ref="O12:O27" si="0">SUM(C12,F12,I12,L12)</f>
        <v>16</v>
      </c>
      <c r="P12" s="30"/>
      <c r="Q12" s="35"/>
    </row>
    <row r="13" spans="1:20" ht="15.75" x14ac:dyDescent="0.25">
      <c r="A13" s="105"/>
      <c r="B13" s="14" t="s">
        <v>5</v>
      </c>
      <c r="C13" s="4">
        <v>3</v>
      </c>
      <c r="D13" s="22"/>
      <c r="E13" s="5"/>
      <c r="F13" s="4">
        <v>3</v>
      </c>
      <c r="G13" s="26"/>
      <c r="H13" s="22"/>
      <c r="I13" s="4">
        <v>3</v>
      </c>
      <c r="J13" s="26"/>
      <c r="K13" s="22"/>
      <c r="L13" s="4">
        <v>3</v>
      </c>
      <c r="M13" s="26"/>
      <c r="N13" s="22"/>
      <c r="O13" s="31">
        <f t="shared" si="0"/>
        <v>12</v>
      </c>
      <c r="P13" s="30"/>
      <c r="Q13" s="35"/>
    </row>
    <row r="14" spans="1:20" ht="15.75" x14ac:dyDescent="0.25">
      <c r="A14" s="105"/>
      <c r="B14" s="14" t="s">
        <v>38</v>
      </c>
      <c r="C14" s="4">
        <v>2</v>
      </c>
      <c r="D14" s="22"/>
      <c r="E14" s="5"/>
      <c r="F14" s="4">
        <v>2</v>
      </c>
      <c r="G14" s="26"/>
      <c r="H14" s="22"/>
      <c r="I14" s="4">
        <v>2</v>
      </c>
      <c r="J14" s="26"/>
      <c r="K14" s="22"/>
      <c r="L14" s="4">
        <v>2</v>
      </c>
      <c r="M14" s="26"/>
      <c r="N14" s="22"/>
      <c r="O14" s="31">
        <f t="shared" si="0"/>
        <v>8</v>
      </c>
      <c r="P14" s="30"/>
      <c r="Q14" s="35"/>
    </row>
    <row r="15" spans="1:20" ht="15.75" x14ac:dyDescent="0.25">
      <c r="A15" s="105"/>
      <c r="B15" s="14" t="s">
        <v>20</v>
      </c>
      <c r="C15" s="4">
        <v>1</v>
      </c>
      <c r="D15" s="22"/>
      <c r="E15" s="5"/>
      <c r="F15" s="4"/>
      <c r="G15" s="26"/>
      <c r="H15" s="22"/>
      <c r="I15" s="4"/>
      <c r="J15" s="26"/>
      <c r="K15" s="22"/>
      <c r="L15" s="4"/>
      <c r="M15" s="26"/>
      <c r="N15" s="22"/>
      <c r="O15" s="31">
        <f t="shared" si="0"/>
        <v>1</v>
      </c>
      <c r="P15" s="30"/>
      <c r="Q15" s="35"/>
    </row>
    <row r="16" spans="1:20" ht="15.75" x14ac:dyDescent="0.25">
      <c r="A16" s="105"/>
      <c r="B16" s="14" t="s">
        <v>6</v>
      </c>
      <c r="C16" s="4">
        <v>2</v>
      </c>
      <c r="D16" s="22"/>
      <c r="E16" s="5"/>
      <c r="F16" s="4">
        <v>2</v>
      </c>
      <c r="G16" s="26"/>
      <c r="H16" s="22"/>
      <c r="I16" s="4">
        <v>2</v>
      </c>
      <c r="J16" s="26"/>
      <c r="K16" s="22"/>
      <c r="L16" s="4">
        <v>1</v>
      </c>
      <c r="M16" s="26"/>
      <c r="N16" s="22"/>
      <c r="O16" s="31">
        <f t="shared" si="0"/>
        <v>7</v>
      </c>
      <c r="P16" s="30"/>
      <c r="Q16" s="35"/>
    </row>
    <row r="17" spans="1:17" ht="15.75" x14ac:dyDescent="0.25">
      <c r="A17" s="105"/>
      <c r="B17" s="14" t="s">
        <v>48</v>
      </c>
      <c r="C17" s="4"/>
      <c r="D17" s="22"/>
      <c r="E17" s="5"/>
      <c r="F17" s="4">
        <v>2</v>
      </c>
      <c r="G17" s="26"/>
      <c r="H17" s="22"/>
      <c r="I17" s="4">
        <v>1</v>
      </c>
      <c r="J17" s="26"/>
      <c r="K17" s="22"/>
      <c r="L17" s="4"/>
      <c r="M17" s="26"/>
      <c r="N17" s="22"/>
      <c r="O17" s="31">
        <f t="shared" si="0"/>
        <v>3</v>
      </c>
      <c r="P17" s="30"/>
      <c r="Q17" s="35"/>
    </row>
    <row r="18" spans="1:17" ht="15.75" x14ac:dyDescent="0.25">
      <c r="A18" s="105"/>
      <c r="B18" s="14" t="s">
        <v>42</v>
      </c>
      <c r="C18" s="4">
        <v>1</v>
      </c>
      <c r="D18" s="22"/>
      <c r="E18" s="5"/>
      <c r="F18" s="4">
        <v>1</v>
      </c>
      <c r="G18" s="26"/>
      <c r="H18" s="22"/>
      <c r="I18" s="4"/>
      <c r="J18" s="26"/>
      <c r="K18" s="22"/>
      <c r="L18" s="4"/>
      <c r="M18" s="26"/>
      <c r="N18" s="22"/>
      <c r="O18" s="31">
        <f t="shared" si="0"/>
        <v>2</v>
      </c>
      <c r="P18" s="30"/>
      <c r="Q18" s="35"/>
    </row>
    <row r="19" spans="1:17" ht="15.75" x14ac:dyDescent="0.25">
      <c r="A19" s="105"/>
      <c r="B19" s="14" t="s">
        <v>8</v>
      </c>
      <c r="C19" s="4">
        <v>1</v>
      </c>
      <c r="D19" s="22"/>
      <c r="E19" s="5"/>
      <c r="F19" s="4">
        <v>2</v>
      </c>
      <c r="G19" s="26"/>
      <c r="H19" s="22"/>
      <c r="I19" s="4">
        <v>1</v>
      </c>
      <c r="J19" s="26"/>
      <c r="K19" s="22"/>
      <c r="L19" s="4"/>
      <c r="M19" s="26"/>
      <c r="N19" s="22"/>
      <c r="O19" s="31">
        <f t="shared" si="0"/>
        <v>4</v>
      </c>
      <c r="P19" s="30"/>
      <c r="Q19" s="35"/>
    </row>
    <row r="20" spans="1:17" ht="15.75" x14ac:dyDescent="0.25">
      <c r="A20" s="105"/>
      <c r="B20" s="11" t="s">
        <v>9</v>
      </c>
      <c r="C20" s="4">
        <v>1</v>
      </c>
      <c r="D20" s="22">
        <v>2</v>
      </c>
      <c r="E20" s="5"/>
      <c r="F20" s="4">
        <v>2</v>
      </c>
      <c r="G20" s="26">
        <v>1</v>
      </c>
      <c r="H20" s="22"/>
      <c r="I20" s="4">
        <v>1</v>
      </c>
      <c r="J20" s="26">
        <v>1</v>
      </c>
      <c r="K20" s="22"/>
      <c r="L20" s="4"/>
      <c r="M20" s="26">
        <v>2</v>
      </c>
      <c r="N20" s="22"/>
      <c r="O20" s="31">
        <f t="shared" si="0"/>
        <v>4</v>
      </c>
      <c r="P20" s="30">
        <f>SUM(D20,G20,J20,M20)</f>
        <v>6</v>
      </c>
      <c r="Q20" s="35"/>
    </row>
    <row r="21" spans="1:17" ht="15.75" x14ac:dyDescent="0.25">
      <c r="A21" s="105"/>
      <c r="B21" s="11" t="s">
        <v>10</v>
      </c>
      <c r="C21" s="4">
        <v>1</v>
      </c>
      <c r="D21" s="22">
        <v>1</v>
      </c>
      <c r="E21" s="5"/>
      <c r="F21" s="4">
        <v>2</v>
      </c>
      <c r="G21" s="26">
        <v>1</v>
      </c>
      <c r="H21" s="22"/>
      <c r="I21" s="4">
        <v>1</v>
      </c>
      <c r="J21" s="26">
        <v>2</v>
      </c>
      <c r="K21" s="22"/>
      <c r="L21" s="4"/>
      <c r="M21" s="26">
        <v>2</v>
      </c>
      <c r="N21" s="22"/>
      <c r="O21" s="31">
        <f t="shared" si="0"/>
        <v>4</v>
      </c>
      <c r="P21" s="30">
        <f>SUM(D21,G21,J21,M21)</f>
        <v>6</v>
      </c>
      <c r="Q21" s="35"/>
    </row>
    <row r="22" spans="1:17" ht="15.75" x14ac:dyDescent="0.25">
      <c r="A22" s="105"/>
      <c r="B22" s="14" t="s">
        <v>11</v>
      </c>
      <c r="C22" s="4">
        <v>1</v>
      </c>
      <c r="D22" s="22"/>
      <c r="E22" s="5"/>
      <c r="F22" s="4">
        <v>1</v>
      </c>
      <c r="G22" s="26"/>
      <c r="H22" s="22"/>
      <c r="I22" s="4">
        <v>2</v>
      </c>
      <c r="J22" s="26"/>
      <c r="K22" s="22"/>
      <c r="L22" s="4"/>
      <c r="M22" s="26"/>
      <c r="N22" s="22"/>
      <c r="O22" s="31">
        <f t="shared" si="0"/>
        <v>4</v>
      </c>
      <c r="P22" s="30"/>
      <c r="Q22" s="35"/>
    </row>
    <row r="23" spans="1:17" ht="15.75" x14ac:dyDescent="0.25">
      <c r="A23" s="105"/>
      <c r="B23" s="11" t="s">
        <v>12</v>
      </c>
      <c r="C23" s="4">
        <v>3</v>
      </c>
      <c r="D23" s="22">
        <v>1</v>
      </c>
      <c r="E23" s="5"/>
      <c r="F23" s="4">
        <v>4</v>
      </c>
      <c r="G23" s="26">
        <v>1</v>
      </c>
      <c r="H23" s="22"/>
      <c r="I23" s="4">
        <v>3</v>
      </c>
      <c r="J23" s="26">
        <v>2</v>
      </c>
      <c r="K23" s="22"/>
      <c r="L23" s="4">
        <v>4</v>
      </c>
      <c r="M23" s="26">
        <v>2</v>
      </c>
      <c r="N23" s="22"/>
      <c r="O23" s="31">
        <f t="shared" si="0"/>
        <v>14</v>
      </c>
      <c r="P23" s="30">
        <f>SUM(D23,G23,J23,M23)</f>
        <v>6</v>
      </c>
      <c r="Q23" s="35"/>
    </row>
    <row r="24" spans="1:17" ht="15.75" x14ac:dyDescent="0.25">
      <c r="A24" s="105"/>
      <c r="B24" s="14" t="s">
        <v>13</v>
      </c>
      <c r="C24" s="4">
        <v>1</v>
      </c>
      <c r="D24" s="22"/>
      <c r="E24" s="5"/>
      <c r="F24" s="4">
        <v>1</v>
      </c>
      <c r="G24" s="26"/>
      <c r="H24" s="22"/>
      <c r="I24" s="4">
        <v>1</v>
      </c>
      <c r="J24" s="26"/>
      <c r="K24" s="22"/>
      <c r="L24" s="4"/>
      <c r="M24" s="26"/>
      <c r="N24" s="22"/>
      <c r="O24" s="31">
        <f t="shared" si="0"/>
        <v>3</v>
      </c>
      <c r="P24" s="30"/>
      <c r="Q24" s="35"/>
    </row>
    <row r="25" spans="1:17" ht="15.75" x14ac:dyDescent="0.25">
      <c r="A25" s="105"/>
      <c r="B25" s="3" t="s">
        <v>14</v>
      </c>
      <c r="C25" s="4">
        <v>3</v>
      </c>
      <c r="D25" s="22"/>
      <c r="E25" s="5"/>
      <c r="F25" s="4">
        <v>3</v>
      </c>
      <c r="G25" s="26"/>
      <c r="H25" s="22"/>
      <c r="I25" s="4">
        <v>3</v>
      </c>
      <c r="J25" s="26"/>
      <c r="K25" s="22"/>
      <c r="L25" s="4">
        <v>3</v>
      </c>
      <c r="M25" s="26"/>
      <c r="N25" s="22"/>
      <c r="O25" s="31">
        <f t="shared" si="0"/>
        <v>12</v>
      </c>
      <c r="P25" s="30"/>
      <c r="Q25" s="35"/>
    </row>
    <row r="26" spans="1:17" ht="15.75" x14ac:dyDescent="0.25">
      <c r="A26" s="105"/>
      <c r="B26" s="3" t="s">
        <v>15</v>
      </c>
      <c r="C26" s="4">
        <v>1</v>
      </c>
      <c r="D26" s="22"/>
      <c r="E26" s="5"/>
      <c r="F26" s="4"/>
      <c r="G26" s="26"/>
      <c r="H26" s="22"/>
      <c r="I26" s="4"/>
      <c r="J26" s="26"/>
      <c r="K26" s="22"/>
      <c r="L26" s="4"/>
      <c r="M26" s="26"/>
      <c r="N26" s="22"/>
      <c r="O26" s="31">
        <f t="shared" si="0"/>
        <v>1</v>
      </c>
      <c r="P26" s="30"/>
      <c r="Q26" s="35"/>
    </row>
    <row r="27" spans="1:17" ht="15.75" x14ac:dyDescent="0.25">
      <c r="A27" s="105"/>
      <c r="B27" s="12" t="s">
        <v>16</v>
      </c>
      <c r="C27" s="7">
        <v>1</v>
      </c>
      <c r="D27" s="23"/>
      <c r="E27" s="8"/>
      <c r="F27" s="7">
        <v>1</v>
      </c>
      <c r="G27" s="27"/>
      <c r="H27" s="23"/>
      <c r="I27" s="7">
        <v>1</v>
      </c>
      <c r="J27" s="27"/>
      <c r="K27" s="23"/>
      <c r="L27" s="7">
        <v>1</v>
      </c>
      <c r="M27" s="27"/>
      <c r="N27" s="23"/>
      <c r="O27" s="31">
        <f t="shared" si="0"/>
        <v>4</v>
      </c>
      <c r="P27" s="30"/>
      <c r="Q27" s="35"/>
    </row>
    <row r="28" spans="1:17" ht="15.75" x14ac:dyDescent="0.25">
      <c r="A28" s="105"/>
      <c r="B28" s="12" t="s">
        <v>23</v>
      </c>
      <c r="C28" s="4"/>
      <c r="D28" s="22"/>
      <c r="E28" s="5"/>
      <c r="F28" s="4"/>
      <c r="G28" s="26"/>
      <c r="H28" s="22">
        <v>1</v>
      </c>
      <c r="I28" s="4"/>
      <c r="J28" s="26"/>
      <c r="K28" s="22">
        <v>1</v>
      </c>
      <c r="L28" s="4"/>
      <c r="M28" s="26"/>
      <c r="N28" s="22"/>
      <c r="O28" s="31"/>
      <c r="P28" s="49"/>
      <c r="Q28" s="47">
        <f>SUM(E28,H28,K28,N28)</f>
        <v>2</v>
      </c>
    </row>
    <row r="29" spans="1:17" ht="16.5" thickBot="1" x14ac:dyDescent="0.3">
      <c r="A29" s="106"/>
      <c r="B29" s="12" t="s">
        <v>39</v>
      </c>
      <c r="C29" s="57"/>
      <c r="D29" s="48"/>
      <c r="E29" s="59"/>
      <c r="F29" s="57"/>
      <c r="G29" s="60"/>
      <c r="H29" s="48">
        <v>1</v>
      </c>
      <c r="I29" s="57"/>
      <c r="J29" s="60"/>
      <c r="K29" s="48">
        <v>1</v>
      </c>
      <c r="L29" s="57"/>
      <c r="M29" s="60"/>
      <c r="N29" s="48"/>
      <c r="O29" s="58"/>
      <c r="P29" s="43"/>
      <c r="Q29" s="47">
        <f>SUM(E29,H29,K29,N29)</f>
        <v>2</v>
      </c>
    </row>
    <row r="30" spans="1:17" ht="15.75" x14ac:dyDescent="0.25">
      <c r="A30" s="107" t="s">
        <v>40</v>
      </c>
      <c r="B30" s="44" t="s">
        <v>36</v>
      </c>
      <c r="C30" s="86"/>
      <c r="D30" s="87"/>
      <c r="E30" s="88"/>
      <c r="F30" s="86">
        <v>1</v>
      </c>
      <c r="G30" s="87"/>
      <c r="H30" s="88"/>
      <c r="I30" s="86"/>
      <c r="J30" s="87"/>
      <c r="K30" s="88"/>
      <c r="L30" s="86"/>
      <c r="M30" s="87"/>
      <c r="N30" s="88"/>
      <c r="O30" s="86">
        <v>1</v>
      </c>
      <c r="P30" s="87"/>
      <c r="Q30" s="88"/>
    </row>
    <row r="31" spans="1:17" ht="15.75" x14ac:dyDescent="0.25">
      <c r="A31" s="108"/>
      <c r="B31" s="3" t="s">
        <v>37</v>
      </c>
      <c r="C31" s="89"/>
      <c r="D31" s="90"/>
      <c r="E31" s="91"/>
      <c r="F31" s="89"/>
      <c r="G31" s="90"/>
      <c r="H31" s="91"/>
      <c r="I31" s="89">
        <v>1</v>
      </c>
      <c r="J31" s="90"/>
      <c r="K31" s="91"/>
      <c r="L31" s="89"/>
      <c r="M31" s="90"/>
      <c r="N31" s="91"/>
      <c r="O31" s="89">
        <v>1</v>
      </c>
      <c r="P31" s="90"/>
      <c r="Q31" s="91"/>
    </row>
    <row r="32" spans="1:17" ht="16.5" thickBot="1" x14ac:dyDescent="0.3">
      <c r="A32" s="108"/>
      <c r="B32" s="45" t="s">
        <v>33</v>
      </c>
      <c r="C32" s="72"/>
      <c r="D32" s="73"/>
      <c r="E32" s="74"/>
      <c r="F32" s="72"/>
      <c r="G32" s="73"/>
      <c r="H32" s="74"/>
      <c r="I32" s="72"/>
      <c r="J32" s="73"/>
      <c r="K32" s="74"/>
      <c r="L32" s="72">
        <v>1</v>
      </c>
      <c r="M32" s="73"/>
      <c r="N32" s="74"/>
      <c r="O32" s="72">
        <v>1</v>
      </c>
      <c r="P32" s="73"/>
      <c r="Q32" s="74"/>
    </row>
    <row r="33" spans="1:17" ht="81" customHeight="1" thickBot="1" x14ac:dyDescent="0.3">
      <c r="A33" s="108"/>
      <c r="B33" s="15" t="s">
        <v>18</v>
      </c>
      <c r="C33" s="83">
        <v>1</v>
      </c>
      <c r="D33" s="84"/>
      <c r="E33" s="84"/>
      <c r="F33" s="83">
        <v>1</v>
      </c>
      <c r="G33" s="84"/>
      <c r="H33" s="84"/>
      <c r="I33" s="83">
        <v>1</v>
      </c>
      <c r="J33" s="84"/>
      <c r="K33" s="84"/>
      <c r="L33" s="83">
        <v>1</v>
      </c>
      <c r="M33" s="84"/>
      <c r="N33" s="84"/>
      <c r="O33" s="69">
        <f>SUM(C33:N33)</f>
        <v>4</v>
      </c>
      <c r="P33" s="70"/>
      <c r="Q33" s="71"/>
    </row>
    <row r="34" spans="1:17" ht="16.5" thickBot="1" x14ac:dyDescent="0.3">
      <c r="A34" s="108"/>
      <c r="B34" s="66" t="s">
        <v>49</v>
      </c>
      <c r="C34" s="83">
        <v>1</v>
      </c>
      <c r="D34" s="84"/>
      <c r="E34" s="85"/>
      <c r="F34" s="83">
        <v>1</v>
      </c>
      <c r="G34" s="84"/>
      <c r="H34" s="85"/>
      <c r="I34" s="83"/>
      <c r="J34" s="84"/>
      <c r="K34" s="85"/>
      <c r="L34" s="83"/>
      <c r="M34" s="84"/>
      <c r="N34" s="85"/>
      <c r="O34" s="69">
        <f>SUM(C34:N34)</f>
        <v>2</v>
      </c>
      <c r="P34" s="70"/>
      <c r="Q34" s="71"/>
    </row>
    <row r="35" spans="1:17" ht="19.5" thickBot="1" x14ac:dyDescent="0.35">
      <c r="A35" s="1"/>
      <c r="B35" s="1"/>
      <c r="C35" s="36">
        <f>SUM(X10,C12:C29)</f>
        <v>26</v>
      </c>
      <c r="D35" s="37">
        <f>SUM(Y10,D12:D29)</f>
        <v>4</v>
      </c>
      <c r="E35" s="37">
        <f>SUM(Z10,E12:E29)</f>
        <v>0</v>
      </c>
      <c r="F35" s="36">
        <f>SUM(AB10,F12:F29)</f>
        <v>30</v>
      </c>
      <c r="G35" s="37">
        <f>SUM(AC10,G12:G29)</f>
        <v>3</v>
      </c>
      <c r="H35" s="37">
        <f>SUM(AD10,H12:H29)</f>
        <v>2</v>
      </c>
      <c r="I35" s="36">
        <f>SUM(AF10,I12:I29)</f>
        <v>25</v>
      </c>
      <c r="J35" s="37">
        <f>SUM(AG10,J12:J29)</f>
        <v>5</v>
      </c>
      <c r="K35" s="37">
        <f>SUM(AH10,K12:K29)</f>
        <v>2</v>
      </c>
      <c r="L35" s="36">
        <f t="shared" ref="L35:Q35" si="1">SUM(L12:L29)</f>
        <v>18</v>
      </c>
      <c r="M35" s="37">
        <f t="shared" si="1"/>
        <v>6</v>
      </c>
      <c r="N35" s="37">
        <f t="shared" si="1"/>
        <v>0</v>
      </c>
      <c r="O35" s="38">
        <f t="shared" si="1"/>
        <v>99</v>
      </c>
      <c r="P35" s="38">
        <f t="shared" si="1"/>
        <v>18</v>
      </c>
      <c r="Q35" s="39">
        <f t="shared" si="1"/>
        <v>4</v>
      </c>
    </row>
    <row r="36" spans="1:17" ht="19.5" thickBot="1" x14ac:dyDescent="0.35">
      <c r="C36" s="75" t="s">
        <v>54</v>
      </c>
      <c r="D36" s="76"/>
      <c r="E36" s="76"/>
      <c r="F36" s="75" t="s">
        <v>55</v>
      </c>
      <c r="G36" s="76"/>
      <c r="H36" s="76"/>
      <c r="I36" s="75" t="s">
        <v>80</v>
      </c>
      <c r="J36" s="76"/>
      <c r="K36" s="76"/>
      <c r="L36" s="75" t="s">
        <v>56</v>
      </c>
      <c r="M36" s="76"/>
      <c r="N36" s="76"/>
      <c r="O36" s="77" t="s">
        <v>81</v>
      </c>
      <c r="P36" s="78"/>
      <c r="Q36" s="79"/>
    </row>
  </sheetData>
  <mergeCells count="45">
    <mergeCell ref="O34:Q34"/>
    <mergeCell ref="A3:O4"/>
    <mergeCell ref="A6:O6"/>
    <mergeCell ref="C9:E9"/>
    <mergeCell ref="F9:H9"/>
    <mergeCell ref="I9:K9"/>
    <mergeCell ref="L9:N9"/>
    <mergeCell ref="O9:Q9"/>
    <mergeCell ref="O10:Q10"/>
    <mergeCell ref="A12:A29"/>
    <mergeCell ref="C33:E33"/>
    <mergeCell ref="F33:H33"/>
    <mergeCell ref="I33:K33"/>
    <mergeCell ref="L33:N33"/>
    <mergeCell ref="O33:Q33"/>
    <mergeCell ref="B10:B11"/>
    <mergeCell ref="C10:E10"/>
    <mergeCell ref="F10:H10"/>
    <mergeCell ref="I10:K10"/>
    <mergeCell ref="L10:N10"/>
    <mergeCell ref="C30:E30"/>
    <mergeCell ref="F30:H30"/>
    <mergeCell ref="I30:K30"/>
    <mergeCell ref="L30:N30"/>
    <mergeCell ref="C36:E36"/>
    <mergeCell ref="F36:H36"/>
    <mergeCell ref="I36:K36"/>
    <mergeCell ref="L36:N36"/>
    <mergeCell ref="O36:Q36"/>
    <mergeCell ref="A30:A34"/>
    <mergeCell ref="O32:Q32"/>
    <mergeCell ref="O30:Q30"/>
    <mergeCell ref="C31:E31"/>
    <mergeCell ref="F31:H31"/>
    <mergeCell ref="I31:K31"/>
    <mergeCell ref="L31:N31"/>
    <mergeCell ref="O31:Q31"/>
    <mergeCell ref="C32:E32"/>
    <mergeCell ref="F32:H32"/>
    <mergeCell ref="I32:K32"/>
    <mergeCell ref="L32:N32"/>
    <mergeCell ref="C34:E34"/>
    <mergeCell ref="F34:H34"/>
    <mergeCell ref="I34:K34"/>
    <mergeCell ref="L34:N34"/>
  </mergeCells>
  <pageMargins left="0.25" right="0.25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5</vt:i4>
      </vt:variant>
    </vt:vector>
  </HeadingPairs>
  <TitlesOfParts>
    <vt:vector size="10" baseType="lpstr">
      <vt:lpstr>I A</vt:lpstr>
      <vt:lpstr>I B</vt:lpstr>
      <vt:lpstr>I C</vt:lpstr>
      <vt:lpstr>I D</vt:lpstr>
      <vt:lpstr>I E</vt:lpstr>
      <vt:lpstr>'I A'!Obszar_wydruku</vt:lpstr>
      <vt:lpstr>'I B'!Obszar_wydruku</vt:lpstr>
      <vt:lpstr>'I C'!Obszar_wydruku</vt:lpstr>
      <vt:lpstr>'I D'!Obszar_wydruku</vt:lpstr>
      <vt:lpstr>'I 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Runo</dc:creator>
  <cp:lastModifiedBy>Beata Szymczak</cp:lastModifiedBy>
  <cp:lastPrinted>2025-04-07T12:57:31Z</cp:lastPrinted>
  <dcterms:created xsi:type="dcterms:W3CDTF">2016-03-01T09:53:14Z</dcterms:created>
  <dcterms:modified xsi:type="dcterms:W3CDTF">2025-06-02T12:45:11Z</dcterms:modified>
</cp:coreProperties>
</file>